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945" windowHeight="8190" tabRatio="500" firstSheet="4" activeTab="7"/>
  </bookViews>
  <sheets>
    <sheet name="..." sheetId="4" state="hidden" r:id="rId1"/>
    <sheet name="," sheetId="5" state="hidden" r:id="rId2"/>
    <sheet name=".." sheetId="6" state="hidden" r:id="rId3"/>
    <sheet name="." sheetId="7" state="hidden" r:id="rId4"/>
    <sheet name="BASSO" sheetId="10" r:id="rId5"/>
    <sheet name="MEDIO" sheetId="11" r:id="rId6"/>
    <sheet name="ALTO" sheetId="12" r:id="rId7"/>
    <sheet name="DETTAGLIO ABBONAMENTI ON LINE" sheetId="13" r:id="rId8"/>
    <sheet name="DETTAGLIO PEC" sheetId="14" r:id="rId9"/>
    <sheet name="Foglio1" sheetId="15" r:id="rId10"/>
  </sheets>
  <definedNames>
    <definedName name="anno_determina" localSheetId="1">#REF!</definedName>
    <definedName name="_xlnm.Print_Area" localSheetId="6">ALTO!$A$1:$K$11</definedName>
    <definedName name="_xlnm.Print_Area" localSheetId="4">BASSO!$A$1:$K$32</definedName>
    <definedName name="_xlnm.Print_Area" localSheetId="7">'DETTAGLIO ABBONAMENTI ON LINE'!$A$1:$I$13</definedName>
    <definedName name="_xlnm.Print_Area" localSheetId="5">MEDIO!$A$1:$K$13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2"/>
</calcChain>
</file>

<file path=xl/comments1.xml><?xml version="1.0" encoding="utf-8"?>
<comments xmlns="http://schemas.openxmlformats.org/spreadsheetml/2006/main">
  <authors>
    <author/>
  </authors>
  <commentList>
    <comment ref="D5" authorId="0">
      <text>
        <r>
          <rPr>
            <sz val="9"/>
            <color rgb="FF000000"/>
            <rFont val="Tahoma"/>
            <family val="2"/>
            <charset val="1"/>
          </rPr>
          <t>Scadenza contratto 30/11/2020 (18 mesi), prorogato con det. 33/2020 nelle more della conclusione del nuovo affidamentofino al 31/01/2021, poi con det.n.5/2021 fino al 28/02/2021.</t>
        </r>
      </text>
    </comment>
    <comment ref="D17" authorId="0">
      <text>
        <r>
          <rPr>
            <sz val="9"/>
            <color rgb="FF000000"/>
            <rFont val="Tahoma"/>
            <family val="2"/>
            <charset val="1"/>
          </rPr>
          <t>scadenza primo contratto 30/04/2018, prorogato fino al 30/04/2024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21" authorId="0">
      <text>
        <r>
          <rPr>
            <sz val="9"/>
            <color rgb="FF000000"/>
            <rFont val="Tahoma"/>
            <family val="2"/>
            <charset val="1"/>
          </rPr>
          <t>ex INTERNET SOLUZIONI SRL</t>
        </r>
      </text>
    </comment>
    <comment ref="C22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  <comment ref="F22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  <comment ref="C24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  <comment ref="F24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</commentList>
</comments>
</file>

<file path=xl/comments3.xml><?xml version="1.0" encoding="utf-8"?>
<comments xmlns="http://schemas.openxmlformats.org/spreadsheetml/2006/main">
  <authors>
    <author/>
    <author>smazzuoli</author>
  </authors>
  <commentList>
    <comment ref="C4" authorId="0">
      <text>
        <r>
          <rPr>
            <sz val="9"/>
            <color rgb="FF000000"/>
            <rFont val="Tahoma"/>
            <family val="2"/>
            <charset val="1"/>
          </rPr>
          <t>PER 6 MESI</t>
        </r>
      </text>
    </comment>
    <comment ref="C6" authorId="0">
      <text>
        <r>
          <rPr>
            <sz val="9"/>
            <color rgb="FF000000"/>
            <rFont val="Tahoma"/>
            <family val="2"/>
            <charset val="1"/>
          </rPr>
          <t>PER 6 MESI</t>
        </r>
      </text>
    </comment>
    <comment ref="C7" authorId="1">
      <text>
        <r>
          <rPr>
            <b/>
            <sz val="9"/>
            <color indexed="81"/>
            <rFont val="Tahoma"/>
            <family val="2"/>
          </rPr>
          <t>smazzuoli:</t>
        </r>
        <r>
          <rPr>
            <sz val="9"/>
            <color indexed="81"/>
            <rFont val="Tahoma"/>
            <family val="2"/>
          </rPr>
          <t xml:space="preserve">
PER 6 MESI - COSTI INTERVENTI VARI  1000 EURO</t>
        </r>
      </text>
    </comment>
    <comment ref="F7" authorId="1">
      <text>
        <r>
          <rPr>
            <b/>
            <sz val="9"/>
            <color indexed="81"/>
            <rFont val="Tahoma"/>
            <family val="2"/>
          </rPr>
          <t>smazzuoli:</t>
        </r>
        <r>
          <rPr>
            <sz val="9"/>
            <color indexed="81"/>
            <rFont val="Tahoma"/>
            <family val="2"/>
          </rPr>
          <t xml:space="preserve">
PER 6 MESI - COSTI INTERVENTI VARI  1000 EURO</t>
        </r>
      </text>
    </comment>
    <comment ref="C9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4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  <comment ref="C7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</commentList>
</comments>
</file>

<file path=xl/sharedStrings.xml><?xml version="1.0" encoding="utf-8"?>
<sst xmlns="http://schemas.openxmlformats.org/spreadsheetml/2006/main" count="282" uniqueCount="174">
  <si>
    <t>CIG</t>
  </si>
  <si>
    <t>MAGGIOLI SPA</t>
  </si>
  <si>
    <t>CONSULTAZIONE BANCA DATI P.R.A.</t>
  </si>
  <si>
    <t>NOLEGGIO DI APPARECCHIATURE MULTIFUNZIONE PER SCANSIONE, COPIA E STAMPA E DEI SERVIZI CONNESSI (N.1 MULTIFUNZIONE SAMSUNG E N.14 HP)</t>
  </si>
  <si>
    <t>SERVIZIO DI AFFISSIONE/DEFISSIONE MANIFESTI</t>
  </si>
  <si>
    <t>RESPONSABILE DELLA PROTEZIONE DATI (DPO)</t>
  </si>
  <si>
    <t>NOLEGGIO AUTO FIAT PANDA 1.2 69cv benzina (GB971KW)</t>
  </si>
  <si>
    <t>licenza antivirus NOD32 -ESET Endpoint Protection Standard-50 Users</t>
  </si>
  <si>
    <t>SERVIZIO DI VIRTUALIZZAZIONE DELLE CODE DI ATTESA ATTRAVERSO L'USO DI UNO SMARTPHONE</t>
  </si>
  <si>
    <t>CANONE CENTRALINA VOIP</t>
  </si>
  <si>
    <t xml:space="preserve">ATTIVITA' ORDINARIA SERVIZIO CONDUZIONE CED E SERVER EMAIL ESTERNO E SERVIZIO AMMINISTRATORE DI SISTEMA  </t>
  </si>
  <si>
    <t>noleggio a lungo termine di una vettura JEEP COMPASS CONSIPA 1.3 (GG961AB)</t>
  </si>
  <si>
    <t>SERVIZIO DI MANUTENZIONE ORDINARIA (COMPRENDENTE LA MANUT. PROGRAMMATA) E STRAORDINARIA DEGLI IMPIANTI ELETTRICI E SPECIALI degli uffici e pertinenze della Fiumicino Tributi S.p.A</t>
  </si>
  <si>
    <t>fornitura di n.5.000 buoni
pasto elettronici</t>
  </si>
  <si>
    <t>SERVIZIO BACK OFFICE E DATA ENTRY SCANSIONI DOCUMENTI CDS</t>
  </si>
  <si>
    <t>BADGE DI PROSSIMITA'</t>
  </si>
  <si>
    <t>CANONE SERVIZIO DI CONNESSIONE CIRCUITO FTT-CAB ANNO 2023</t>
  </si>
  <si>
    <t>LICENZA GESTIONE AFFISSIONI SU IMPIANTI COMUNALI</t>
  </si>
  <si>
    <t xml:space="preserve">FORNITURA CANCELLERIA  E  MATERIALE VARIO PER UFFICIO </t>
  </si>
  <si>
    <t>CANONE ANNUALE APPLICATIVO WEB PER LA GESTIONE DEL CONTENZIOSO</t>
  </si>
  <si>
    <t>VISITE MEDICO COMPETENTE</t>
  </si>
  <si>
    <t>MANUTENZIONE DEGLI IMPIANTI DI  AFFISSIONE DEL COMUNE DI FIUMICINO</t>
  </si>
  <si>
    <t xml:space="preserve"> Servizio di pulizia e sanificazione ordinaria </t>
  </si>
  <si>
    <t>TELEFONI VOIP</t>
  </si>
  <si>
    <t>RINNOVO LICENZE GOOGLE
WORKSPACE
BUSINESS
STARTER per n.56 utenti</t>
  </si>
  <si>
    <t>RUP</t>
  </si>
  <si>
    <t>MAZZUOLI</t>
  </si>
  <si>
    <t>TIBERI</t>
  </si>
  <si>
    <t>ABBONAMENTI ON LINE</t>
  </si>
  <si>
    <t>SERVIZIO DI RACCOLTA, TRASPORTO E SMALTIMENTO RIFIUTI PRESSO CENTRO AUTORIZZATO</t>
  </si>
  <si>
    <t>SERVIZIO MANUTENZIONE ESTINTORI PORTATILI</t>
  </si>
  <si>
    <t>COSTANTE (ATTIVITA' NON SVOLTA DAL RUP)</t>
  </si>
  <si>
    <t>INFOCERT</t>
  </si>
  <si>
    <t>MANUTENZIONE SISTEMA GESTIONE DELLE CODE E RILEVAZIONE E GESTIONE AUTOMATICA DELLE PRESENZE</t>
  </si>
  <si>
    <t>CANONE MANUTENZIONE APPLICATIVO eTRASPARENZA - Versione SAAS E CANONE MANUTENZIONE APPLICATIVO WHISTLEBLOWING</t>
  </si>
  <si>
    <t>RINNOVO PEC</t>
  </si>
  <si>
    <t>LINEA INTERNET</t>
  </si>
  <si>
    <t>OPERATORE</t>
  </si>
  <si>
    <t>DESCRIZIONE</t>
  </si>
  <si>
    <t>ARCHIVIAZIONE SCATOLE</t>
  </si>
  <si>
    <t>GESTIONE AMMINISTRATIVA</t>
  </si>
  <si>
    <t>GESTIONE  DEL PERSONALE</t>
  </si>
  <si>
    <t>A NECESSITA' RICHIESTA PREVENTIVO E MONITORAGGIO LAVORI</t>
  </si>
  <si>
    <t xml:space="preserve">PERIODICA </t>
  </si>
  <si>
    <t>MONITORAGGIO ATTIVITA' SVOLTE GIORNALMENTE</t>
  </si>
  <si>
    <t>MENSILMENTE PER RICHIESTA RITIRO</t>
  </si>
  <si>
    <t>A NECESSITA' RICHIESTA INTERVENTO/ MONITORAGGIO INTERVENTI PROGRAMMATI</t>
  </si>
  <si>
    <t>A NECESSITA' GESTIONE APPUNTAMENTO PER MANUTENZIONE E CAMBIO PNEUMATICI</t>
  </si>
  <si>
    <t>RISOLUZIONE PROBLEMATICHE ESTEMPORANEE  (ATTIVITA' NON SVOLTA DAL RUP)</t>
  </si>
  <si>
    <t xml:space="preserve">A NECESSITA' RICHIESTA INTERVENTO/ MONITORAGGIO SVOLGIMENTO ATTIVITA' </t>
  </si>
  <si>
    <t>GESTIONE INTERVENTI PERIODICI E A NECESSITA'</t>
  </si>
  <si>
    <t>A NECESSITA'  RISOLUZIONE PROBLEMATICHE E RICHIESTA INTERVENTO</t>
  </si>
  <si>
    <t>ORDINI SUL PORTALE(ATTIVITA' NON SVOLTA DAL RUP)</t>
  </si>
  <si>
    <t>A NECESSITA' GESTIONE ANOMALIE(ATTIVITA' NON SVOLTA DAL RUP)</t>
  </si>
  <si>
    <t>A NECESSITA' ORDINE APPARECCHI</t>
  </si>
  <si>
    <t>ORIDNE FORNITURA E MONITORAGGIO MANUTENZIONE SEMESTRALE</t>
  </si>
  <si>
    <t>PERIODICITA' MENSILE CON RICHIESTA RITIRO E GESTIONE DEI FORMULARI DI CARICO/SCARICO</t>
  </si>
  <si>
    <t>MONITORAGGIO SCADENZE</t>
  </si>
  <si>
    <t xml:space="preserve">SEMESTRALE/MONITORAGGIO ATTIVITA' CON ADDETTI ANTINCENDIO </t>
  </si>
  <si>
    <t>SU NECESSITA' EVENTUALI MODIFICHE DEL SW GESTIONALE</t>
  </si>
  <si>
    <t xml:space="preserve">GESTIONE APPUNTAMENTI </t>
  </si>
  <si>
    <t>A NECESSITA' RICHIESTA ORDINE</t>
  </si>
  <si>
    <t xml:space="preserve">SETTIMANALE/PREPARAZIONE DOCUMENTAZIONE </t>
  </si>
  <si>
    <t>MONITORAGGIO SCADENZE VISITE/GESTIONE APPUNTAMENTI SPECIALISTICI</t>
  </si>
  <si>
    <t>SU NECESSITA'  RICHIESTA INTERVENTI</t>
  </si>
  <si>
    <t xml:space="preserve">SERVIZIO "POSTA PICK UP LIGHT" </t>
  </si>
  <si>
    <t xml:space="preserve">AGGIORNAMENTO INFRASTRUTTURA VIRTUALIZZATA VMWARE VSPHERE 6 ESSENTIAL </t>
  </si>
  <si>
    <t>SERVIZIO NOLEGGIO  EROGATORI E FORNITURA DI ACQUA IN BOCCIONI DA 18L</t>
  </si>
  <si>
    <t>canone annuale di manutenzione ed assistenza software IMU/TASI ON-LINE</t>
  </si>
  <si>
    <t>UTENTI ABILITATI</t>
  </si>
  <si>
    <t>INIZIO</t>
  </si>
  <si>
    <t>SCADENZA</t>
  </si>
  <si>
    <t>OGGETTO CONTRATTO</t>
  </si>
  <si>
    <t>marta</t>
  </si>
  <si>
    <t>Contabilità e Tributi Locali Academy</t>
  </si>
  <si>
    <t>susanna, federica, barbara</t>
  </si>
  <si>
    <t>Abbonamento annuale piattaforma on-line APPALTI &amp; CONTRATTI ACADEMY</t>
  </si>
  <si>
    <t>marco b, marta,barbara</t>
  </si>
  <si>
    <t>Abbonamento annuale banca dati on-line APPALTI &amp; CONTRATTI.IT</t>
  </si>
  <si>
    <t>barbara, marta</t>
  </si>
  <si>
    <t>Abbonamento annuale banca dati on-line BILANCIO E CONTABILITA'.IT</t>
  </si>
  <si>
    <t>marta, lorella, gilda, gigi</t>
  </si>
  <si>
    <t>Abbonamento annuale banca dati on-line UFFICIOTRIBUTI.IT</t>
  </si>
  <si>
    <t>marta, marco b</t>
  </si>
  <si>
    <t>Abbonamento annuale modulisticaonline. IT/AREA TRIBUTI</t>
  </si>
  <si>
    <t>B017DBF883</t>
  </si>
  <si>
    <t xml:space="preserve"> personale e dirigenza</t>
  </si>
  <si>
    <t>Abbonamento annuale al corso online “Piano Formativo anticorruzione 2023 – 2024” con max 35 utenti</t>
  </si>
  <si>
    <t>PEC</t>
  </si>
  <si>
    <t>TIPOLOGIA</t>
  </si>
  <si>
    <t>COSTO</t>
  </si>
  <si>
    <t>GESTORE</t>
  </si>
  <si>
    <t xml:space="preserve">CIG </t>
  </si>
  <si>
    <t>direzione@cert.fiumicinotributi.it</t>
  </si>
  <si>
    <t>CASELLA LEGALMAIL BRONZE</t>
  </si>
  <si>
    <t>TRIENNALE</t>
  </si>
  <si>
    <t xml:space="preserve"> INFOCERT</t>
  </si>
  <si>
    <t xml:space="preserve"> Z3B3375F59</t>
  </si>
  <si>
    <t>amministratore@cert.fiumicinotributi.it</t>
  </si>
  <si>
    <t>protocollo@cert.fiumicinotributi.it</t>
  </si>
  <si>
    <t>CASELLA LEGALMAIL MASSIVA MEDIUM</t>
  </si>
  <si>
    <t>accessocivico@cert.fiumicinotributi.it</t>
  </si>
  <si>
    <t>Z393402FD9</t>
  </si>
  <si>
    <t>fatturazione-fiumicinotributi@legalmail.it</t>
  </si>
  <si>
    <t>ZE9356E85D</t>
  </si>
  <si>
    <t>fornitori-fiumicinotributi@legalmail.it</t>
  </si>
  <si>
    <t>CASELLA LEGALMAIL GOLD</t>
  </si>
  <si>
    <t>Z08321384C</t>
  </si>
  <si>
    <t>avvocatura@cert.fiumicinotributi.it</t>
  </si>
  <si>
    <t>CASELLA LEGALMAIL SILVER</t>
  </si>
  <si>
    <t>Z443997699</t>
  </si>
  <si>
    <t>direttoregenerale@cert.fiumicinotributi.it</t>
  </si>
  <si>
    <t>ZC63A687B3</t>
  </si>
  <si>
    <t>/</t>
  </si>
  <si>
    <t>DOTT LUIGI FABRIZIO(NON ISCRITTO SUL MEPA)</t>
  </si>
  <si>
    <t>MAGGIOLI SPA(ISCRITTO SUL MEPA)</t>
  </si>
  <si>
    <t>DOTT.SSA ROSINA MERLI(NON ISCRITTO SUL MEPA)</t>
  </si>
  <si>
    <t>Abbonamento annuale GUIDA NORMATIVA (1 accesso)</t>
  </si>
  <si>
    <t>Abbonamento annuale rivista pdf BILANCIO E TRIBUTI LOCALI(EX FINANZA)</t>
  </si>
  <si>
    <t>I RINNOVI DA GENNAIO 2024 SARANNO EFFETTUTI CON TRATTATIVA DIRETTA/ODA SUL MEPA RIF. DET.7/2024</t>
  </si>
  <si>
    <t>CONTEZIOSO CdS</t>
  </si>
  <si>
    <t>CONTENZIOSO tributi</t>
  </si>
  <si>
    <t>Le notifiche degli atti degli Enti Locali a mezzo posta e tramite PEC - CORSO ONLINE DEL 28/02/24</t>
  </si>
  <si>
    <t>CONCLUSO</t>
  </si>
  <si>
    <t>VERIFICA DELLA TRASMISSIONE AL MISITERO ENTRO I TERMINI DI LEGGE</t>
  </si>
  <si>
    <t>MIRKO LOMBI</t>
  </si>
  <si>
    <t>B07562CC40</t>
  </si>
  <si>
    <t>B0759D83F9</t>
  </si>
  <si>
    <t>B07C849796</t>
  </si>
  <si>
    <t>B07CB0CF03</t>
  </si>
  <si>
    <t>B08384D7C5</t>
  </si>
  <si>
    <t>Assoservizi Romagna S.r.l.(NON ISCRITTO SUL MEPA)</t>
  </si>
  <si>
    <t>visite oculistiche ai lavoratori della Fiumicino Tributi SpA per gli anni 2024/25, ai sensi del D.Lgs. n. 81/2008</t>
  </si>
  <si>
    <t>servizio di compilazione,elaborazione e invio telematico alla Camera di Commercio del Modello Unico di Dichiarazione Ambientale per l’anno 2024</t>
  </si>
  <si>
    <t>STATO AFFIDAMENTO</t>
  </si>
  <si>
    <t>FINE</t>
  </si>
  <si>
    <t>DATI AFFIDAMENTO ANNO 2024</t>
  </si>
  <si>
    <t>DIRETTO -  ANAC/ AD5</t>
  </si>
  <si>
    <t>IMPORTO OFFERTA</t>
  </si>
  <si>
    <t>VERIFICHE E RICHIESTA INTERVENTI</t>
  </si>
  <si>
    <t>DIRETTO MEPA/ AD5</t>
  </si>
  <si>
    <t>70 cad</t>
  </si>
  <si>
    <t>100 cad</t>
  </si>
  <si>
    <t xml:space="preserve">CONCLUSO
</t>
  </si>
  <si>
    <t>DURATA</t>
  </si>
  <si>
    <t>ABBONAMENTI MAGGIOLI ON LINE</t>
  </si>
  <si>
    <t>100 A VISITA PER UNA SOMMA PREVISTA DI EURO 3000</t>
  </si>
  <si>
    <t>70 A VISITA PER UN TOTALE PREVISTO DI EURO 2100</t>
  </si>
  <si>
    <t>2489,52+1000 interventi straodinari</t>
  </si>
  <si>
    <t>SERVIZIO DI MANUTENZIONE DEGLI IMPIANTI DI CONDIZIONAMENTO PER 6 MESI</t>
  </si>
  <si>
    <t>B00B5F597F</t>
  </si>
  <si>
    <t>Manutenzione e riparazione impianti idraulici</t>
  </si>
  <si>
    <t>CARATTERISTICHE AFFIDAMENTO</t>
  </si>
  <si>
    <t xml:space="preserve">ATTIVITA' </t>
  </si>
  <si>
    <t xml:space="preserve">DESCRIZIONE </t>
  </si>
  <si>
    <t>ATTIVITA'</t>
  </si>
  <si>
    <t xml:space="preserve">DURATA </t>
  </si>
  <si>
    <t xml:space="preserve">STATO </t>
  </si>
  <si>
    <t>TIPOLOGIA PIATTAFORMA/SCHEDA INDIZIONE</t>
  </si>
  <si>
    <t>DIRETTO  ANAC/ AD5</t>
  </si>
  <si>
    <t>DIRETTO   ANAC/ AD5</t>
  </si>
  <si>
    <t>FABBRI BERNARDO</t>
  </si>
  <si>
    <t>B062E9E600</t>
  </si>
  <si>
    <t>canone annuale di manutenzione ed assistenza  applicativ JTRIB e SICRA</t>
  </si>
  <si>
    <t>Attestato partecipazione corso sulla sicurezza sul lposto di lavoro ai sensi del D.Lgs 981/08</t>
  </si>
  <si>
    <t>40 cad</t>
  </si>
  <si>
    <t>GESTIONE APPUNTAMENTO PER CORSI DA EFFETTUARE ONLINE- CONSEGNA ATTESTATI</t>
  </si>
  <si>
    <t>ILANDIA</t>
  </si>
  <si>
    <t xml:space="preserve">ATTIVITA' SUPPPORTO TECNICO CARTOGRAFICO </t>
  </si>
  <si>
    <t>120 GG DA INVIO DATI</t>
  </si>
  <si>
    <t>DATA INVIO DATI</t>
  </si>
  <si>
    <t>B068334373</t>
  </si>
  <si>
    <t>DIRETTO MEPA/ AD3</t>
  </si>
  <si>
    <t>IMPORTO PRESUNTO</t>
  </si>
</sst>
</file>

<file path=xl/styles.xml><?xml version="1.0" encoding="utf-8"?>
<styleSheet xmlns="http://schemas.openxmlformats.org/spreadsheetml/2006/main">
  <numFmts count="5">
    <numFmt numFmtId="164" formatCode="_-* #,##0.00_-;\-* #,##0.00_-;_-* \-??_-;_-@_-"/>
    <numFmt numFmtId="165" formatCode="[$-410]dd/mm/yyyy"/>
    <numFmt numFmtId="166" formatCode="#,##0;[Red]#,##0"/>
    <numFmt numFmtId="167" formatCode="#,##0.00\ _€"/>
    <numFmt numFmtId="168" formatCode="#,##0.00\ &quot;€&quot;"/>
  </numFmts>
  <fonts count="58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8"/>
      <name val="Arial"/>
      <family val="2"/>
      <charset val="1"/>
    </font>
    <font>
      <sz val="10"/>
      <color rgb="FF7030A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u/>
      <sz val="9"/>
      <color rgb="FF800080"/>
      <name val="Arial"/>
      <family val="2"/>
      <charset val="1"/>
    </font>
    <font>
      <b/>
      <sz val="9"/>
      <color rgb="FF800080"/>
      <name val="Arial"/>
      <family val="2"/>
      <charset val="1"/>
    </font>
    <font>
      <sz val="9"/>
      <color rgb="FF7030A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b/>
      <sz val="8"/>
      <name val="Arial"/>
      <family val="2"/>
    </font>
    <font>
      <u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2"/>
      <name val="Calibri"/>
      <family val="2"/>
      <charset val="1"/>
    </font>
    <font>
      <b/>
      <sz val="16"/>
      <name val="Arial"/>
      <family val="2"/>
    </font>
    <font>
      <sz val="9"/>
      <name val="Arial"/>
      <family val="2"/>
    </font>
    <font>
      <sz val="17"/>
      <color rgb="FF1F1F1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80008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1"/>
      <color rgb="FFFF0000"/>
      <name val="Cambria"/>
      <family val="1"/>
      <scheme val="major"/>
    </font>
    <font>
      <b/>
      <u/>
      <sz val="11"/>
      <color rgb="FF0000FF"/>
      <name val="Cambria"/>
      <family val="1"/>
      <scheme val="major"/>
    </font>
    <font>
      <sz val="12"/>
      <name val="Garamond"/>
      <family val="1"/>
    </font>
    <font>
      <sz val="10"/>
      <color theme="1"/>
      <name val="Arial"/>
      <family val="2"/>
    </font>
    <font>
      <sz val="11"/>
      <color rgb="FF000000"/>
      <name val="Cambria"/>
      <family val="1"/>
      <scheme val="major"/>
    </font>
    <font>
      <sz val="11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FFFFCC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164" fontId="14" fillId="0" borderId="0" applyBorder="0" applyProtection="0"/>
    <xf numFmtId="0" fontId="10" fillId="0" borderId="0" applyBorder="0" applyProtection="0"/>
    <xf numFmtId="0" fontId="28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1" fillId="7" borderId="29" applyNumberFormat="0" applyAlignment="0" applyProtection="0"/>
  </cellStyleXfs>
  <cellXfs count="4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1" fillId="0" borderId="0" xfId="1" applyFont="1" applyBorder="1" applyAlignment="1" applyProtection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14" fontId="16" fillId="0" borderId="0" xfId="0" applyNumberFormat="1" applyFont="1"/>
    <xf numFmtId="0" fontId="14" fillId="0" borderId="0" xfId="0" applyFont="1"/>
    <xf numFmtId="0" fontId="14" fillId="3" borderId="0" xfId="0" applyFont="1" applyFill="1"/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0" fillId="3" borderId="0" xfId="2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5" fillId="3" borderId="0" xfId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165" fontId="15" fillId="3" borderId="0" xfId="0" applyNumberFormat="1" applyFont="1" applyFill="1" applyBorder="1" applyAlignment="1">
      <alignment horizontal="center" vertical="center"/>
    </xf>
    <xf numFmtId="165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/>
    <xf numFmtId="0" fontId="10" fillId="3" borderId="0" xfId="2" applyFill="1" applyBorder="1" applyAlignment="1"/>
    <xf numFmtId="0" fontId="22" fillId="3" borderId="0" xfId="0" applyFont="1" applyFill="1" applyBorder="1" applyAlignment="1"/>
    <xf numFmtId="0" fontId="0" fillId="0" borderId="0" xfId="0" applyBorder="1" applyAlignment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vertical="center"/>
    </xf>
    <xf numFmtId="0" fontId="18" fillId="3" borderId="0" xfId="2" applyFont="1" applyFill="1" applyBorder="1" applyAlignment="1" applyProtection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/>
    <xf numFmtId="49" fontId="2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/>
    <xf numFmtId="49" fontId="15" fillId="3" borderId="0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49" fontId="0" fillId="0" borderId="0" xfId="0" applyNumberFormat="1"/>
    <xf numFmtId="49" fontId="14" fillId="3" borderId="0" xfId="0" applyNumberFormat="1" applyFont="1" applyFill="1" applyBorder="1" applyAlignment="1"/>
    <xf numFmtId="0" fontId="18" fillId="3" borderId="0" xfId="2" applyFont="1" applyFill="1" applyBorder="1" applyAlignment="1"/>
    <xf numFmtId="0" fontId="2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4" fillId="0" borderId="0" xfId="0" applyFont="1"/>
    <xf numFmtId="0" fontId="2" fillId="6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0" fillId="3" borderId="0" xfId="2" applyFill="1" applyBorder="1" applyProtection="1"/>
    <xf numFmtId="0" fontId="14" fillId="0" borderId="0" xfId="0" applyFont="1" applyBorder="1" applyAlignment="1">
      <alignment vertical="center"/>
    </xf>
    <xf numFmtId="14" fontId="14" fillId="5" borderId="0" xfId="0" applyNumberFormat="1" applyFont="1" applyFill="1" applyBorder="1" applyAlignment="1">
      <alignment vertical="center"/>
    </xf>
    <xf numFmtId="164" fontId="14" fillId="3" borderId="0" xfId="1" applyFont="1" applyFill="1" applyBorder="1" applyAlignment="1" applyProtection="1">
      <alignment vertical="center"/>
    </xf>
    <xf numFmtId="164" fontId="14" fillId="3" borderId="0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vertical="center"/>
    </xf>
    <xf numFmtId="0" fontId="18" fillId="3" borderId="0" xfId="2" applyFont="1" applyFill="1" applyBorder="1" applyProtection="1"/>
    <xf numFmtId="14" fontId="14" fillId="4" borderId="0" xfId="0" applyNumberFormat="1" applyFont="1" applyFill="1" applyBorder="1" applyAlignment="1">
      <alignment vertical="center"/>
    </xf>
    <xf numFmtId="14" fontId="14" fillId="3" borderId="0" xfId="0" applyNumberFormat="1" applyFont="1" applyFill="1" applyBorder="1" applyAlignment="1"/>
    <xf numFmtId="0" fontId="14" fillId="3" borderId="0" xfId="0" applyFont="1" applyFill="1" applyBorder="1"/>
    <xf numFmtId="14" fontId="0" fillId="3" borderId="0" xfId="0" applyNumberForma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vertical="center" wrapText="1"/>
    </xf>
    <xf numFmtId="164" fontId="2" fillId="3" borderId="0" xfId="1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3" borderId="0" xfId="2" applyFill="1" applyBorder="1"/>
    <xf numFmtId="0" fontId="12" fillId="6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4" fontId="1" fillId="0" borderId="0" xfId="1" applyNumberFormat="1" applyFont="1" applyBorder="1" applyAlignment="1" applyProtection="1">
      <alignment vertical="center"/>
    </xf>
    <xf numFmtId="164" fontId="13" fillId="0" borderId="0" xfId="1" applyFont="1" applyBorder="1" applyAlignment="1" applyProtection="1">
      <alignment horizontal="center" vertical="center"/>
    </xf>
    <xf numFmtId="164" fontId="20" fillId="0" borderId="0" xfId="1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 applyProtection="1">
      <alignment vertical="center"/>
    </xf>
    <xf numFmtId="164" fontId="9" fillId="0" borderId="0" xfId="1" applyFont="1" applyBorder="1" applyAlignment="1" applyProtection="1">
      <alignment horizontal="center" vertical="center"/>
    </xf>
    <xf numFmtId="164" fontId="15" fillId="0" borderId="0" xfId="1" applyFont="1" applyBorder="1" applyAlignment="1" applyProtection="1">
      <alignment horizontal="center" vertical="center"/>
    </xf>
    <xf numFmtId="166" fontId="1" fillId="0" borderId="0" xfId="1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3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5" fillId="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28" fillId="0" borderId="0" xfId="3" applyBorder="1"/>
    <xf numFmtId="0" fontId="28" fillId="0" borderId="0" xfId="3"/>
    <xf numFmtId="0" fontId="31" fillId="3" borderId="0" xfId="6" applyFill="1" applyBorder="1"/>
    <xf numFmtId="0" fontId="34" fillId="0" borderId="23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6" fillId="0" borderId="5" xfId="0" applyFont="1" applyBorder="1"/>
    <xf numFmtId="165" fontId="36" fillId="0" borderId="5" xfId="0" applyNumberFormat="1" applyFont="1" applyBorder="1" applyAlignment="1">
      <alignment horizontal="center"/>
    </xf>
    <xf numFmtId="165" fontId="36" fillId="3" borderId="5" xfId="0" applyNumberFormat="1" applyFont="1" applyFill="1" applyBorder="1" applyAlignment="1">
      <alignment horizontal="center"/>
    </xf>
    <xf numFmtId="167" fontId="37" fillId="0" borderId="5" xfId="0" applyNumberFormat="1" applyFont="1" applyBorder="1"/>
    <xf numFmtId="167" fontId="37" fillId="3" borderId="5" xfId="0" applyNumberFormat="1" applyFont="1" applyFill="1" applyBorder="1"/>
    <xf numFmtId="0" fontId="36" fillId="0" borderId="24" xfId="0" applyFont="1" applyBorder="1"/>
    <xf numFmtId="0" fontId="36" fillId="0" borderId="0" xfId="0" applyFont="1"/>
    <xf numFmtId="0" fontId="38" fillId="0" borderId="2" xfId="0" applyFont="1" applyBorder="1"/>
    <xf numFmtId="165" fontId="36" fillId="0" borderId="2" xfId="0" applyNumberFormat="1" applyFont="1" applyBorder="1" applyAlignment="1">
      <alignment horizontal="center" vertical="center"/>
    </xf>
    <xf numFmtId="165" fontId="36" fillId="3" borderId="2" xfId="0" applyNumberFormat="1" applyFont="1" applyFill="1" applyBorder="1" applyAlignment="1">
      <alignment horizontal="center" vertical="center"/>
    </xf>
    <xf numFmtId="167" fontId="39" fillId="0" borderId="2" xfId="1" applyNumberFormat="1" applyFont="1" applyBorder="1" applyAlignment="1" applyProtection="1">
      <alignment vertical="center"/>
    </xf>
    <xf numFmtId="0" fontId="36" fillId="0" borderId="23" xfId="0" applyFont="1" applyBorder="1"/>
    <xf numFmtId="0" fontId="38" fillId="3" borderId="2" xfId="0" applyFont="1" applyFill="1" applyBorder="1"/>
    <xf numFmtId="165" fontId="36" fillId="5" borderId="2" xfId="0" applyNumberFormat="1" applyFont="1" applyFill="1" applyBorder="1" applyAlignment="1">
      <alignment horizontal="center" vertical="center"/>
    </xf>
    <xf numFmtId="168" fontId="36" fillId="3" borderId="2" xfId="0" applyNumberFormat="1" applyFont="1" applyFill="1" applyBorder="1" applyAlignment="1">
      <alignment horizontal="center" vertical="center"/>
    </xf>
    <xf numFmtId="167" fontId="35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/>
    <xf numFmtId="168" fontId="36" fillId="3" borderId="2" xfId="1" applyNumberFormat="1" applyFont="1" applyFill="1" applyBorder="1" applyAlignment="1" applyProtection="1">
      <alignment horizontal="center" vertical="center"/>
    </xf>
    <xf numFmtId="0" fontId="36" fillId="3" borderId="23" xfId="0" applyFont="1" applyFill="1" applyBorder="1"/>
    <xf numFmtId="167" fontId="36" fillId="3" borderId="8" xfId="0" applyNumberFormat="1" applyFont="1" applyFill="1" applyBorder="1" applyAlignment="1">
      <alignment horizontal="left" vertical="center"/>
    </xf>
    <xf numFmtId="165" fontId="36" fillId="3" borderId="8" xfId="0" applyNumberFormat="1" applyFont="1" applyFill="1" applyBorder="1" applyAlignment="1">
      <alignment horizontal="center"/>
    </xf>
    <xf numFmtId="168" fontId="36" fillId="0" borderId="8" xfId="0" applyNumberFormat="1" applyFont="1" applyBorder="1" applyAlignment="1">
      <alignment horizontal="center" vertical="center"/>
    </xf>
    <xf numFmtId="167" fontId="35" fillId="3" borderId="8" xfId="0" applyNumberFormat="1" applyFont="1" applyFill="1" applyBorder="1" applyAlignment="1">
      <alignment horizontal="center" vertical="center" wrapText="1"/>
    </xf>
    <xf numFmtId="14" fontId="41" fillId="0" borderId="2" xfId="0" applyNumberFormat="1" applyFont="1" applyBorder="1" applyAlignment="1">
      <alignment vertical="center"/>
    </xf>
    <xf numFmtId="14" fontId="41" fillId="5" borderId="2" xfId="0" applyNumberFormat="1" applyFont="1" applyFill="1" applyBorder="1" applyAlignment="1">
      <alignment vertical="center"/>
    </xf>
    <xf numFmtId="164" fontId="41" fillId="3" borderId="2" xfId="1" applyFont="1" applyFill="1" applyBorder="1" applyAlignment="1" applyProtection="1">
      <alignment horizontal="center" vertical="center"/>
    </xf>
    <xf numFmtId="0" fontId="41" fillId="0" borderId="23" xfId="0" applyFont="1" applyBorder="1"/>
    <xf numFmtId="0" fontId="41" fillId="3" borderId="2" xfId="0" applyFont="1" applyFill="1" applyBorder="1" applyAlignment="1">
      <alignment horizontal="center"/>
    </xf>
    <xf numFmtId="14" fontId="41" fillId="3" borderId="2" xfId="0" applyNumberFormat="1" applyFont="1" applyFill="1" applyBorder="1" applyAlignment="1">
      <alignment vertical="center"/>
    </xf>
    <xf numFmtId="0" fontId="41" fillId="0" borderId="2" xfId="0" applyFont="1" applyBorder="1" applyAlignment="1">
      <alignment horizontal="center"/>
    </xf>
    <xf numFmtId="14" fontId="41" fillId="4" borderId="2" xfId="0" applyNumberFormat="1" applyFont="1" applyFill="1" applyBorder="1" applyAlignment="1">
      <alignment vertical="center"/>
    </xf>
    <xf numFmtId="14" fontId="41" fillId="3" borderId="2" xfId="0" applyNumberFormat="1" applyFont="1" applyFill="1" applyBorder="1" applyAlignment="1"/>
    <xf numFmtId="0" fontId="41" fillId="3" borderId="23" xfId="0" applyFont="1" applyFill="1" applyBorder="1"/>
    <xf numFmtId="14" fontId="41" fillId="3" borderId="8" xfId="0" applyNumberFormat="1" applyFont="1" applyFill="1" applyBorder="1" applyAlignment="1"/>
    <xf numFmtId="164" fontId="41" fillId="3" borderId="8" xfId="1" applyFont="1" applyFill="1" applyBorder="1" applyAlignment="1" applyProtection="1">
      <alignment horizontal="center" vertical="center"/>
    </xf>
    <xf numFmtId="0" fontId="41" fillId="3" borderId="8" xfId="0" applyFont="1" applyFill="1" applyBorder="1" applyAlignment="1">
      <alignment horizontal="center"/>
    </xf>
    <xf numFmtId="0" fontId="41" fillId="3" borderId="11" xfId="0" applyFont="1" applyFill="1" applyBorder="1"/>
    <xf numFmtId="0" fontId="33" fillId="0" borderId="0" xfId="0" applyFont="1"/>
    <xf numFmtId="0" fontId="43" fillId="9" borderId="24" xfId="0" applyFont="1" applyFill="1" applyBorder="1" applyAlignment="1">
      <alignment horizontal="center" vertical="center"/>
    </xf>
    <xf numFmtId="0" fontId="43" fillId="0" borderId="0" xfId="0" applyFont="1" applyBorder="1" applyAlignment="1">
      <alignment wrapText="1"/>
    </xf>
    <xf numFmtId="0" fontId="43" fillId="0" borderId="0" xfId="0" applyFont="1" applyBorder="1" applyAlignment="1">
      <alignment horizontal="center"/>
    </xf>
    <xf numFmtId="0" fontId="44" fillId="0" borderId="0" xfId="0" applyFont="1" applyBorder="1"/>
    <xf numFmtId="168" fontId="43" fillId="0" borderId="0" xfId="1" applyNumberFormat="1" applyFont="1" applyBorder="1"/>
    <xf numFmtId="168" fontId="43" fillId="0" borderId="0" xfId="1" applyNumberFormat="1" applyFont="1" applyFill="1" applyBorder="1" applyAlignment="1" applyProtection="1">
      <alignment horizontal="center"/>
    </xf>
    <xf numFmtId="0" fontId="44" fillId="0" borderId="0" xfId="0" applyFont="1"/>
    <xf numFmtId="0" fontId="44" fillId="3" borderId="0" xfId="0" applyFont="1" applyFill="1" applyBorder="1"/>
    <xf numFmtId="0" fontId="44" fillId="3" borderId="0" xfId="0" applyFont="1" applyFill="1"/>
    <xf numFmtId="0" fontId="0" fillId="0" borderId="0" xfId="0" applyAlignment="1">
      <alignment horizontal="center" wrapText="1"/>
    </xf>
    <xf numFmtId="0" fontId="49" fillId="0" borderId="0" xfId="0" applyFont="1"/>
    <xf numFmtId="0" fontId="50" fillId="0" borderId="0" xfId="0" applyFont="1"/>
    <xf numFmtId="167" fontId="51" fillId="3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27" fillId="0" borderId="0" xfId="0" applyFont="1" applyBorder="1" applyAlignment="1">
      <alignment wrapText="1"/>
    </xf>
    <xf numFmtId="0" fontId="28" fillId="3" borderId="0" xfId="3" applyFill="1" applyBorder="1" applyAlignment="1">
      <alignment vertical="center"/>
    </xf>
    <xf numFmtId="168" fontId="44" fillId="0" borderId="0" xfId="0" applyNumberFormat="1" applyFont="1" applyBorder="1"/>
    <xf numFmtId="0" fontId="43" fillId="9" borderId="25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 wrapText="1"/>
    </xf>
    <xf numFmtId="0" fontId="44" fillId="9" borderId="5" xfId="0" applyFont="1" applyFill="1" applyBorder="1" applyAlignment="1">
      <alignment horizontal="center" vertical="center"/>
    </xf>
    <xf numFmtId="14" fontId="44" fillId="9" borderId="6" xfId="0" applyNumberFormat="1" applyFont="1" applyFill="1" applyBorder="1" applyAlignment="1">
      <alignment horizontal="center" vertical="center" wrapText="1"/>
    </xf>
    <xf numFmtId="0" fontId="43" fillId="9" borderId="24" xfId="0" applyFont="1" applyFill="1" applyBorder="1" applyAlignment="1">
      <alignment horizontal="center" vertical="center" wrapText="1"/>
    </xf>
    <xf numFmtId="0" fontId="43" fillId="9" borderId="20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10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/>
    </xf>
    <xf numFmtId="14" fontId="44" fillId="9" borderId="10" xfId="0" applyNumberFormat="1" applyFont="1" applyFill="1" applyBorder="1" applyAlignment="1">
      <alignment horizontal="center" vertical="center" wrapText="1"/>
    </xf>
    <xf numFmtId="0" fontId="43" fillId="9" borderId="23" xfId="0" applyFont="1" applyFill="1" applyBorder="1" applyAlignment="1">
      <alignment horizontal="center" vertical="center" wrapText="1"/>
    </xf>
    <xf numFmtId="0" fontId="45" fillId="9" borderId="2" xfId="0" applyFont="1" applyFill="1" applyBorder="1" applyAlignment="1">
      <alignment horizontal="center" vertical="center" wrapText="1"/>
    </xf>
    <xf numFmtId="0" fontId="45" fillId="9" borderId="10" xfId="0" applyFont="1" applyFill="1" applyBorder="1" applyAlignment="1">
      <alignment horizontal="center" vertical="center" wrapText="1"/>
    </xf>
    <xf numFmtId="0" fontId="44" fillId="9" borderId="23" xfId="0" applyFont="1" applyFill="1" applyBorder="1"/>
    <xf numFmtId="0" fontId="45" fillId="9" borderId="2" xfId="0" applyFont="1" applyFill="1" applyBorder="1" applyAlignment="1">
      <alignment wrapText="1"/>
    </xf>
    <xf numFmtId="0" fontId="45" fillId="9" borderId="10" xfId="0" applyFont="1" applyFill="1" applyBorder="1" applyAlignment="1">
      <alignment horizontal="center" wrapText="1"/>
    </xf>
    <xf numFmtId="0" fontId="45" fillId="9" borderId="10" xfId="0" applyFont="1" applyFill="1" applyBorder="1" applyAlignment="1">
      <alignment wrapText="1"/>
    </xf>
    <xf numFmtId="0" fontId="44" fillId="9" borderId="2" xfId="0" applyFont="1" applyFill="1" applyBorder="1" applyAlignment="1">
      <alignment wrapText="1"/>
    </xf>
    <xf numFmtId="0" fontId="44" fillId="9" borderId="10" xfId="0" applyFont="1" applyFill="1" applyBorder="1" applyAlignment="1">
      <alignment horizontal="center" wrapText="1"/>
    </xf>
    <xf numFmtId="0" fontId="44" fillId="9" borderId="10" xfId="0" applyFont="1" applyFill="1" applyBorder="1" applyAlignment="1">
      <alignment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wrapText="1"/>
    </xf>
    <xf numFmtId="0" fontId="43" fillId="9" borderId="2" xfId="0" applyFont="1" applyFill="1" applyBorder="1" applyAlignment="1">
      <alignment wrapText="1"/>
    </xf>
    <xf numFmtId="0" fontId="46" fillId="9" borderId="2" xfId="0" applyFont="1" applyFill="1" applyBorder="1" applyAlignment="1">
      <alignment horizontal="center" vertical="center"/>
    </xf>
    <xf numFmtId="0" fontId="44" fillId="9" borderId="11" xfId="0" applyFont="1" applyFill="1" applyBorder="1"/>
    <xf numFmtId="0" fontId="15" fillId="0" borderId="0" xfId="0" applyFont="1" applyAlignment="1">
      <alignment wrapText="1"/>
    </xf>
    <xf numFmtId="0" fontId="43" fillId="9" borderId="5" xfId="0" applyFont="1" applyFill="1" applyBorder="1" applyAlignment="1">
      <alignment vertical="center" wrapText="1"/>
    </xf>
    <xf numFmtId="0" fontId="43" fillId="9" borderId="5" xfId="0" applyFont="1" applyFill="1" applyBorder="1" applyAlignment="1">
      <alignment vertical="top" wrapText="1"/>
    </xf>
    <xf numFmtId="0" fontId="43" fillId="9" borderId="5" xfId="0" applyFont="1" applyFill="1" applyBorder="1" applyAlignment="1">
      <alignment horizontal="center" vertical="top" wrapText="1"/>
    </xf>
    <xf numFmtId="0" fontId="43" fillId="9" borderId="5" xfId="0" applyFont="1" applyFill="1" applyBorder="1" applyAlignment="1">
      <alignment horizontal="center" vertical="center" wrapText="1"/>
    </xf>
    <xf numFmtId="0" fontId="44" fillId="9" borderId="5" xfId="0" applyFont="1" applyFill="1" applyBorder="1"/>
    <xf numFmtId="0" fontId="43" fillId="9" borderId="2" xfId="0" applyFont="1" applyFill="1" applyBorder="1" applyAlignment="1">
      <alignment vertical="top" wrapText="1"/>
    </xf>
    <xf numFmtId="0" fontId="43" fillId="9" borderId="2" xfId="0" applyFont="1" applyFill="1" applyBorder="1" applyAlignment="1">
      <alignment horizontal="center" vertical="top" wrapText="1"/>
    </xf>
    <xf numFmtId="0" fontId="44" fillId="9" borderId="2" xfId="0" applyFont="1" applyFill="1" applyBorder="1"/>
    <xf numFmtId="168" fontId="43" fillId="9" borderId="23" xfId="0" applyNumberFormat="1" applyFont="1" applyFill="1" applyBorder="1" applyAlignment="1">
      <alignment vertical="center"/>
    </xf>
    <xf numFmtId="0" fontId="43" fillId="9" borderId="23" xfId="0" applyFont="1" applyFill="1" applyBorder="1" applyAlignment="1">
      <alignment vertical="center"/>
    </xf>
    <xf numFmtId="14" fontId="44" fillId="9" borderId="2" xfId="0" applyNumberFormat="1" applyFont="1" applyFill="1" applyBorder="1" applyAlignment="1">
      <alignment horizontal="center" vertical="center"/>
    </xf>
    <xf numFmtId="0" fontId="43" fillId="9" borderId="20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 vertical="center" wrapText="1"/>
    </xf>
    <xf numFmtId="0" fontId="52" fillId="9" borderId="2" xfId="0" applyFont="1" applyFill="1" applyBorder="1"/>
    <xf numFmtId="0" fontId="45" fillId="9" borderId="2" xfId="0" applyFont="1" applyFill="1" applyBorder="1" applyAlignment="1">
      <alignment horizontal="center" wrapText="1"/>
    </xf>
    <xf numFmtId="0" fontId="43" fillId="9" borderId="16" xfId="0" applyFont="1" applyFill="1" applyBorder="1" applyAlignment="1">
      <alignment horizontal="center"/>
    </xf>
    <xf numFmtId="0" fontId="52" fillId="9" borderId="8" xfId="0" applyFont="1" applyFill="1" applyBorder="1"/>
    <xf numFmtId="0" fontId="45" fillId="9" borderId="8" xfId="0" applyFont="1" applyFill="1" applyBorder="1" applyAlignment="1">
      <alignment wrapText="1"/>
    </xf>
    <xf numFmtId="0" fontId="45" fillId="9" borderId="8" xfId="0" applyFont="1" applyFill="1" applyBorder="1" applyAlignment="1">
      <alignment horizontal="center" wrapText="1"/>
    </xf>
    <xf numFmtId="0" fontId="44" fillId="9" borderId="8" xfId="0" applyFont="1" applyFill="1" applyBorder="1"/>
    <xf numFmtId="0" fontId="43" fillId="10" borderId="20" xfId="0" applyFont="1" applyFill="1" applyBorder="1" applyAlignment="1">
      <alignment wrapText="1"/>
    </xf>
    <xf numFmtId="0" fontId="43" fillId="10" borderId="20" xfId="0" applyFont="1" applyFill="1" applyBorder="1" applyAlignment="1">
      <alignment vertical="center" wrapText="1"/>
    </xf>
    <xf numFmtId="0" fontId="43" fillId="10" borderId="20" xfId="0" applyFont="1" applyFill="1" applyBorder="1"/>
    <xf numFmtId="0" fontId="43" fillId="10" borderId="16" xfId="0" applyFont="1" applyFill="1" applyBorder="1"/>
    <xf numFmtId="0" fontId="15" fillId="10" borderId="0" xfId="0" applyFont="1" applyFill="1" applyBorder="1" applyAlignment="1">
      <alignment horizontal="center"/>
    </xf>
    <xf numFmtId="168" fontId="15" fillId="10" borderId="0" xfId="0" applyNumberFormat="1" applyFont="1" applyFill="1" applyBorder="1" applyAlignment="1">
      <alignment horizontal="center"/>
    </xf>
    <xf numFmtId="0" fontId="0" fillId="10" borderId="0" xfId="0" applyFill="1" applyBorder="1"/>
    <xf numFmtId="0" fontId="15" fillId="10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 wrapText="1"/>
    </xf>
    <xf numFmtId="167" fontId="15" fillId="10" borderId="0" xfId="0" applyNumberFormat="1" applyFont="1" applyFill="1" applyBorder="1" applyAlignment="1">
      <alignment horizontal="center" vertical="center"/>
    </xf>
    <xf numFmtId="14" fontId="15" fillId="11" borderId="0" xfId="0" applyNumberFormat="1" applyFont="1" applyFill="1" applyBorder="1" applyAlignment="1">
      <alignment horizontal="center" vertical="center" wrapText="1"/>
    </xf>
    <xf numFmtId="0" fontId="0" fillId="10" borderId="0" xfId="0" applyFill="1" applyBorder="1" applyAlignment="1">
      <alignment wrapText="1"/>
    </xf>
    <xf numFmtId="0" fontId="27" fillId="10" borderId="0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center" wrapText="1"/>
    </xf>
    <xf numFmtId="0" fontId="32" fillId="9" borderId="2" xfId="0" applyFont="1" applyFill="1" applyBorder="1" applyAlignment="1">
      <alignment vertical="center"/>
    </xf>
    <xf numFmtId="0" fontId="0" fillId="9" borderId="2" xfId="0" applyFill="1" applyBorder="1"/>
    <xf numFmtId="0" fontId="15" fillId="9" borderId="20" xfId="0" applyFont="1" applyFill="1" applyBorder="1" applyAlignment="1">
      <alignment horizontal="center" vertical="center"/>
    </xf>
    <xf numFmtId="0" fontId="0" fillId="9" borderId="23" xfId="0" applyFill="1" applyBorder="1"/>
    <xf numFmtId="0" fontId="15" fillId="9" borderId="16" xfId="0" applyFont="1" applyFill="1" applyBorder="1" applyAlignment="1">
      <alignment horizontal="center" vertical="center"/>
    </xf>
    <xf numFmtId="0" fontId="0" fillId="9" borderId="8" xfId="0" applyFill="1" applyBorder="1"/>
    <xf numFmtId="0" fontId="0" fillId="9" borderId="11" xfId="0" applyFill="1" applyBorder="1"/>
    <xf numFmtId="0" fontId="28" fillId="10" borderId="13" xfId="3" applyFill="1" applyBorder="1" applyAlignment="1">
      <alignment horizontal="center" vertical="center" wrapText="1"/>
    </xf>
    <xf numFmtId="0" fontId="28" fillId="10" borderId="1" xfId="3" applyFill="1" applyBorder="1" applyAlignment="1">
      <alignment horizontal="center" vertical="center" wrapText="1"/>
    </xf>
    <xf numFmtId="14" fontId="28" fillId="10" borderId="1" xfId="3" applyNumberFormat="1" applyFill="1" applyBorder="1" applyAlignment="1">
      <alignment horizontal="center" vertical="center" wrapText="1"/>
    </xf>
    <xf numFmtId="164" fontId="28" fillId="10" borderId="1" xfId="3" applyNumberFormat="1" applyFill="1" applyBorder="1" applyAlignment="1" applyProtection="1">
      <alignment horizontal="center" vertical="center" wrapText="1"/>
    </xf>
    <xf numFmtId="0" fontId="28" fillId="10" borderId="1" xfId="3" applyFill="1" applyBorder="1" applyAlignment="1">
      <alignment horizontal="center" vertical="center"/>
    </xf>
    <xf numFmtId="0" fontId="28" fillId="10" borderId="22" xfId="3" applyFill="1" applyBorder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41" fillId="3" borderId="8" xfId="0" applyFont="1" applyFill="1" applyBorder="1" applyAlignment="1">
      <alignment wrapText="1"/>
    </xf>
    <xf numFmtId="0" fontId="15" fillId="9" borderId="25" xfId="0" applyFont="1" applyFill="1" applyBorder="1" applyAlignment="1">
      <alignment horizontal="center" vertical="center"/>
    </xf>
    <xf numFmtId="0" fontId="0" fillId="9" borderId="5" xfId="0" applyFill="1" applyBorder="1"/>
    <xf numFmtId="0" fontId="0" fillId="9" borderId="24" xfId="0" applyFill="1" applyBorder="1"/>
    <xf numFmtId="0" fontId="30" fillId="9" borderId="8" xfId="5" applyFill="1" applyBorder="1" applyAlignment="1">
      <alignment horizontal="center" vertical="center" wrapText="1"/>
    </xf>
    <xf numFmtId="0" fontId="43" fillId="10" borderId="25" xfId="0" applyFont="1" applyFill="1" applyBorder="1" applyAlignment="1">
      <alignment vertical="center" wrapText="1"/>
    </xf>
    <xf numFmtId="168" fontId="43" fillId="9" borderId="5" xfId="0" applyNumberFormat="1" applyFont="1" applyFill="1" applyBorder="1" applyAlignment="1">
      <alignment vertical="center" wrapText="1"/>
    </xf>
    <xf numFmtId="168" fontId="43" fillId="9" borderId="2" xfId="0" applyNumberFormat="1" applyFont="1" applyFill="1" applyBorder="1" applyAlignment="1">
      <alignment vertical="center" wrapText="1"/>
    </xf>
    <xf numFmtId="168" fontId="44" fillId="9" borderId="2" xfId="1" applyNumberFormat="1" applyFont="1" applyFill="1" applyBorder="1" applyAlignment="1" applyProtection="1">
      <alignment horizontal="center" vertical="center" wrapText="1"/>
    </xf>
    <xf numFmtId="168" fontId="44" fillId="9" borderId="2" xfId="0" applyNumberFormat="1" applyFont="1" applyFill="1" applyBorder="1" applyAlignment="1">
      <alignment horizontal="center" vertical="center" wrapText="1"/>
    </xf>
    <xf numFmtId="168" fontId="43" fillId="9" borderId="2" xfId="0" applyNumberFormat="1" applyFont="1" applyFill="1" applyBorder="1" applyAlignment="1">
      <alignment wrapText="1"/>
    </xf>
    <xf numFmtId="168" fontId="43" fillId="9" borderId="2" xfId="0" applyNumberFormat="1" applyFont="1" applyFill="1" applyBorder="1" applyAlignment="1">
      <alignment horizontal="center" vertical="center" wrapText="1"/>
    </xf>
    <xf numFmtId="168" fontId="52" fillId="9" borderId="2" xfId="0" applyNumberFormat="1" applyFont="1" applyFill="1" applyBorder="1"/>
    <xf numFmtId="168" fontId="52" fillId="9" borderId="8" xfId="0" applyNumberFormat="1" applyFont="1" applyFill="1" applyBorder="1"/>
    <xf numFmtId="168" fontId="15" fillId="0" borderId="0" xfId="0" applyNumberFormat="1" applyFont="1" applyBorder="1"/>
    <xf numFmtId="168" fontId="0" fillId="0" borderId="0" xfId="0" applyNumberFormat="1" applyAlignment="1">
      <alignment wrapText="1"/>
    </xf>
    <xf numFmtId="168" fontId="44" fillId="8" borderId="5" xfId="1" applyNumberFormat="1" applyFont="1" applyFill="1" applyBorder="1" applyAlignment="1" applyProtection="1">
      <alignment horizontal="center" vertical="center"/>
    </xf>
    <xf numFmtId="168" fontId="44" fillId="8" borderId="2" xfId="1" applyNumberFormat="1" applyFont="1" applyFill="1" applyBorder="1" applyAlignment="1" applyProtection="1">
      <alignment horizontal="center" vertical="center"/>
    </xf>
    <xf numFmtId="168" fontId="44" fillId="8" borderId="2" xfId="1" applyNumberFormat="1" applyFont="1" applyFill="1" applyBorder="1" applyAlignment="1" applyProtection="1">
      <alignment horizontal="center" vertical="center" wrapText="1"/>
    </xf>
    <xf numFmtId="168" fontId="44" fillId="8" borderId="2" xfId="0" applyNumberFormat="1" applyFont="1" applyFill="1" applyBorder="1" applyAlignment="1">
      <alignment horizontal="center"/>
    </xf>
    <xf numFmtId="168" fontId="44" fillId="8" borderId="8" xfId="1" applyNumberFormat="1" applyFont="1" applyFill="1" applyBorder="1" applyAlignment="1" applyProtection="1">
      <alignment horizontal="center" vertical="center"/>
    </xf>
    <xf numFmtId="168" fontId="15" fillId="3" borderId="0" xfId="1" applyNumberFormat="1" applyFont="1" applyFill="1" applyBorder="1" applyAlignment="1" applyProtection="1">
      <alignment horizontal="center" vertical="center"/>
    </xf>
    <xf numFmtId="168" fontId="46" fillId="8" borderId="2" xfId="1" applyNumberFormat="1" applyFont="1" applyFill="1" applyBorder="1" applyAlignment="1" applyProtection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8" fontId="44" fillId="9" borderId="5" xfId="1" applyNumberFormat="1" applyFont="1" applyFill="1" applyBorder="1" applyAlignment="1" applyProtection="1">
      <alignment horizontal="center" vertical="center" wrapText="1"/>
    </xf>
    <xf numFmtId="168" fontId="43" fillId="9" borderId="2" xfId="1" applyNumberFormat="1" applyFont="1" applyFill="1" applyBorder="1" applyAlignment="1" applyProtection="1">
      <alignment horizontal="center" vertical="center" wrapText="1"/>
    </xf>
    <xf numFmtId="168" fontId="47" fillId="9" borderId="2" xfId="1" applyNumberFormat="1" applyFont="1" applyFill="1" applyBorder="1" applyAlignment="1" applyProtection="1">
      <alignment horizontal="center" vertical="center" wrapText="1"/>
    </xf>
    <xf numFmtId="168" fontId="53" fillId="9" borderId="2" xfId="2" applyNumberFormat="1" applyFont="1" applyFill="1" applyBorder="1" applyAlignment="1">
      <alignment horizontal="left" vertical="top" wrapText="1"/>
    </xf>
    <xf numFmtId="168" fontId="15" fillId="0" borderId="0" xfId="0" applyNumberFormat="1" applyFont="1" applyAlignment="1">
      <alignment horizontal="center" vertical="center" wrapText="1"/>
    </xf>
    <xf numFmtId="168" fontId="0" fillId="0" borderId="0" xfId="0" applyNumberFormat="1"/>
    <xf numFmtId="168" fontId="0" fillId="9" borderId="5" xfId="0" applyNumberFormat="1" applyFill="1" applyBorder="1"/>
    <xf numFmtId="168" fontId="0" fillId="9" borderId="2" xfId="0" applyNumberFormat="1" applyFill="1" applyBorder="1"/>
    <xf numFmtId="168" fontId="0" fillId="9" borderId="8" xfId="0" applyNumberFormat="1" applyFill="1" applyBorder="1"/>
    <xf numFmtId="168" fontId="28" fillId="10" borderId="1" xfId="3" applyNumberFormat="1" applyFill="1" applyBorder="1" applyAlignment="1" applyProtection="1">
      <alignment horizontal="center" vertical="center" wrapText="1"/>
    </xf>
    <xf numFmtId="168" fontId="41" fillId="3" borderId="2" xfId="1" applyNumberFormat="1" applyFont="1" applyFill="1" applyBorder="1" applyAlignment="1" applyProtection="1">
      <alignment vertical="center"/>
    </xf>
    <xf numFmtId="168" fontId="41" fillId="3" borderId="8" xfId="1" applyNumberFormat="1" applyFont="1" applyFill="1" applyBorder="1" applyAlignment="1" applyProtection="1">
      <alignment vertical="center"/>
    </xf>
    <xf numFmtId="168" fontId="44" fillId="8" borderId="2" xfId="0" applyNumberFormat="1" applyFont="1" applyFill="1" applyBorder="1" applyAlignment="1" applyProtection="1">
      <alignment horizontal="center" vertical="center"/>
    </xf>
    <xf numFmtId="0" fontId="43" fillId="10" borderId="20" xfId="0" applyFont="1" applyFill="1" applyBorder="1" applyAlignment="1" applyProtection="1">
      <alignment vertical="center" wrapText="1"/>
    </xf>
    <xf numFmtId="0" fontId="43" fillId="9" borderId="11" xfId="0" applyFont="1" applyFill="1" applyBorder="1" applyAlignment="1">
      <alignment wrapText="1"/>
    </xf>
    <xf numFmtId="0" fontId="14" fillId="3" borderId="6" xfId="0" applyFont="1" applyFill="1" applyBorder="1" applyAlignment="1">
      <alignment horizontal="center" vertical="center" wrapText="1"/>
    </xf>
    <xf numFmtId="168" fontId="14" fillId="8" borderId="5" xfId="1" applyNumberFormat="1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168" fontId="14" fillId="8" borderId="2" xfId="0" applyNumberFormat="1" applyFont="1" applyFill="1" applyBorder="1" applyAlignment="1">
      <alignment horizontal="center" vertical="center"/>
    </xf>
    <xf numFmtId="168" fontId="54" fillId="8" borderId="2" xfId="0" applyNumberFormat="1" applyFont="1" applyFill="1" applyBorder="1" applyAlignment="1">
      <alignment horizontal="center" vertical="center"/>
    </xf>
    <xf numFmtId="168" fontId="14" fillId="8" borderId="2" xfId="1" applyNumberFormat="1" applyFont="1" applyFill="1" applyBorder="1" applyAlignment="1" applyProtection="1">
      <alignment horizontal="center" vertical="center"/>
    </xf>
    <xf numFmtId="168" fontId="14" fillId="8" borderId="2" xfId="1" applyNumberFormat="1" applyFont="1" applyFill="1" applyBorder="1" applyAlignment="1" applyProtection="1">
      <alignment horizontal="center" vertical="center" wrapText="1"/>
    </xf>
    <xf numFmtId="168" fontId="55" fillId="8" borderId="2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168" fontId="55" fillId="8" borderId="8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44" fillId="9" borderId="5" xfId="0" applyFont="1" applyFill="1" applyBorder="1" applyAlignment="1">
      <alignment horizontal="left" vertical="center" wrapText="1"/>
    </xf>
    <xf numFmtId="0" fontId="44" fillId="9" borderId="2" xfId="0" applyFont="1" applyFill="1" applyBorder="1" applyAlignment="1">
      <alignment vertical="center" wrapText="1"/>
    </xf>
    <xf numFmtId="0" fontId="44" fillId="9" borderId="2" xfId="0" applyFont="1" applyFill="1" applyBorder="1" applyAlignment="1">
      <alignment horizontal="left" vertical="center" wrapText="1"/>
    </xf>
    <xf numFmtId="0" fontId="44" fillId="9" borderId="2" xfId="0" applyFont="1" applyFill="1" applyBorder="1" applyAlignment="1">
      <alignment horizontal="justify" vertical="center" wrapText="1"/>
    </xf>
    <xf numFmtId="0" fontId="56" fillId="9" borderId="2" xfId="0" applyFont="1" applyFill="1" applyBorder="1" applyAlignment="1">
      <alignment horizontal="left" vertical="center" wrapText="1"/>
    </xf>
    <xf numFmtId="0" fontId="43" fillId="9" borderId="20" xfId="0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43" fillId="9" borderId="26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vertical="center" wrapText="1"/>
    </xf>
    <xf numFmtId="168" fontId="44" fillId="9" borderId="3" xfId="0" applyNumberFormat="1" applyFont="1" applyFill="1" applyBorder="1" applyAlignment="1">
      <alignment horizontal="center" vertical="center" wrapText="1"/>
    </xf>
    <xf numFmtId="0" fontId="44" fillId="9" borderId="35" xfId="0" applyFont="1" applyFill="1" applyBorder="1" applyAlignment="1">
      <alignment horizontal="center" vertical="center" wrapText="1"/>
    </xf>
    <xf numFmtId="0" fontId="44" fillId="9" borderId="34" xfId="0" applyFont="1" applyFill="1" applyBorder="1" applyAlignment="1">
      <alignment horizontal="center" wrapText="1"/>
    </xf>
    <xf numFmtId="0" fontId="44" fillId="9" borderId="34" xfId="0" applyFont="1" applyFill="1" applyBorder="1" applyAlignment="1">
      <alignment wrapText="1"/>
    </xf>
    <xf numFmtId="0" fontId="43" fillId="9" borderId="17" xfId="0" applyFont="1" applyFill="1" applyBorder="1" applyAlignment="1">
      <alignment wrapText="1"/>
    </xf>
    <xf numFmtId="168" fontId="44" fillId="8" borderId="2" xfId="0" applyNumberFormat="1" applyFont="1" applyFill="1" applyBorder="1" applyAlignment="1">
      <alignment horizontal="center" vertical="center"/>
    </xf>
    <xf numFmtId="0" fontId="30" fillId="9" borderId="8" xfId="5" applyFill="1" applyBorder="1" applyAlignment="1">
      <alignment horizontal="center" vertical="center" wrapText="1"/>
    </xf>
    <xf numFmtId="0" fontId="28" fillId="8" borderId="1" xfId="3" applyFill="1" applyBorder="1" applyAlignment="1">
      <alignment horizontal="center" vertical="center" wrapText="1"/>
    </xf>
    <xf numFmtId="0" fontId="47" fillId="10" borderId="20" xfId="0" applyFont="1" applyFill="1" applyBorder="1" applyAlignment="1" applyProtection="1">
      <alignment vertical="center" wrapText="1"/>
    </xf>
    <xf numFmtId="0" fontId="48" fillId="10" borderId="20" xfId="0" applyFont="1" applyFill="1" applyBorder="1" applyAlignment="1" applyProtection="1">
      <alignment vertical="center" wrapText="1"/>
    </xf>
    <xf numFmtId="0" fontId="43" fillId="0" borderId="20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44" fillId="10" borderId="10" xfId="0" applyFont="1" applyFill="1" applyBorder="1" applyAlignment="1" applyProtection="1">
      <alignment horizontal="center" vertical="center" wrapText="1"/>
    </xf>
    <xf numFmtId="0" fontId="46" fillId="1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168" fontId="42" fillId="8" borderId="8" xfId="0" applyNumberFormat="1" applyFont="1" applyFill="1" applyBorder="1" applyAlignment="1">
      <alignment horizontal="center" vertical="center"/>
    </xf>
    <xf numFmtId="0" fontId="43" fillId="9" borderId="20" xfId="0" applyFont="1" applyFill="1" applyBorder="1" applyAlignment="1"/>
    <xf numFmtId="0" fontId="43" fillId="9" borderId="16" xfId="0" applyFont="1" applyFill="1" applyBorder="1" applyAlignment="1">
      <alignment horizontal="center" vertical="center"/>
    </xf>
    <xf numFmtId="0" fontId="33" fillId="9" borderId="8" xfId="0" applyFont="1" applyFill="1" applyBorder="1" applyAlignment="1">
      <alignment vertical="center" wrapText="1"/>
    </xf>
    <xf numFmtId="168" fontId="42" fillId="9" borderId="8" xfId="0" applyNumberFormat="1" applyFont="1" applyFill="1" applyBorder="1" applyAlignment="1">
      <alignment horizontal="center" vertical="center" wrapText="1"/>
    </xf>
    <xf numFmtId="0" fontId="44" fillId="9" borderId="8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4" fillId="10" borderId="24" xfId="0" applyFont="1" applyFill="1" applyBorder="1" applyAlignment="1">
      <alignment horizontal="center" vertical="center" wrapText="1"/>
    </xf>
    <xf numFmtId="0" fontId="44" fillId="10" borderId="23" xfId="0" applyFont="1" applyFill="1" applyBorder="1" applyAlignment="1">
      <alignment horizontal="center" vertical="center" wrapText="1"/>
    </xf>
    <xf numFmtId="0" fontId="44" fillId="10" borderId="23" xfId="0" applyFont="1" applyFill="1" applyBorder="1" applyAlignment="1">
      <alignment horizontal="center" wrapText="1"/>
    </xf>
    <xf numFmtId="0" fontId="52" fillId="10" borderId="23" xfId="0" applyFont="1" applyFill="1" applyBorder="1"/>
    <xf numFmtId="0" fontId="52" fillId="10" borderId="11" xfId="0" applyFont="1" applyFill="1" applyBorder="1"/>
    <xf numFmtId="0" fontId="57" fillId="10" borderId="1" xfId="3" applyFont="1" applyFill="1" applyBorder="1" applyAlignment="1">
      <alignment horizontal="center" vertical="center" wrapText="1"/>
    </xf>
    <xf numFmtId="0" fontId="41" fillId="0" borderId="2" xfId="2" applyFont="1" applyBorder="1" applyProtection="1"/>
    <xf numFmtId="0" fontId="41" fillId="0" borderId="2" xfId="2" applyFont="1" applyBorder="1" applyAlignment="1" applyProtection="1">
      <alignment vertical="center"/>
    </xf>
    <xf numFmtId="0" fontId="41" fillId="3" borderId="2" xfId="2" applyFont="1" applyFill="1" applyBorder="1" applyProtection="1"/>
    <xf numFmtId="0" fontId="41" fillId="0" borderId="8" xfId="2" applyFont="1" applyBorder="1"/>
    <xf numFmtId="0" fontId="41" fillId="0" borderId="0" xfId="0" applyFont="1"/>
    <xf numFmtId="0" fontId="28" fillId="8" borderId="36" xfId="3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14" fontId="2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167" fontId="30" fillId="9" borderId="23" xfId="5" applyNumberFormat="1" applyFill="1" applyBorder="1" applyAlignment="1">
      <alignment horizontal="center" vertical="center" wrapText="1"/>
    </xf>
    <xf numFmtId="167" fontId="30" fillId="9" borderId="11" xfId="5" applyNumberFormat="1" applyFill="1" applyBorder="1" applyAlignment="1">
      <alignment horizontal="center" vertical="center" wrapText="1"/>
    </xf>
    <xf numFmtId="0" fontId="30" fillId="10" borderId="20" xfId="5" applyFill="1" applyBorder="1" applyAlignment="1" applyProtection="1">
      <alignment horizontal="center" vertical="center" wrapText="1"/>
    </xf>
    <xf numFmtId="0" fontId="28" fillId="10" borderId="13" xfId="3" applyFill="1" applyBorder="1" applyAlignment="1" applyProtection="1">
      <alignment horizontal="center" vertical="center" wrapText="1"/>
    </xf>
    <xf numFmtId="0" fontId="28" fillId="10" borderId="30" xfId="3" applyFill="1" applyBorder="1" applyAlignment="1" applyProtection="1">
      <alignment horizontal="center" vertical="center" wrapText="1"/>
    </xf>
    <xf numFmtId="0" fontId="30" fillId="9" borderId="3" xfId="5" applyFill="1" applyBorder="1" applyAlignment="1">
      <alignment horizontal="center" vertical="center" wrapText="1"/>
    </xf>
    <xf numFmtId="0" fontId="30" fillId="9" borderId="7" xfId="5" applyFill="1" applyBorder="1" applyAlignment="1">
      <alignment horizontal="center" vertical="center" wrapText="1"/>
    </xf>
    <xf numFmtId="0" fontId="30" fillId="9" borderId="2" xfId="5" applyFill="1" applyBorder="1" applyAlignment="1">
      <alignment horizontal="center" vertical="center" wrapText="1"/>
    </xf>
    <xf numFmtId="0" fontId="30" fillId="9" borderId="8" xfId="5" applyFill="1" applyBorder="1" applyAlignment="1">
      <alignment horizontal="center" vertical="center" wrapText="1"/>
    </xf>
    <xf numFmtId="168" fontId="30" fillId="9" borderId="2" xfId="5" applyNumberFormat="1" applyFill="1" applyBorder="1" applyAlignment="1">
      <alignment horizontal="center" vertical="center" wrapText="1"/>
    </xf>
    <xf numFmtId="168" fontId="30" fillId="9" borderId="8" xfId="5" applyNumberFormat="1" applyFill="1" applyBorder="1" applyAlignment="1">
      <alignment horizontal="center" vertical="center" wrapText="1"/>
    </xf>
    <xf numFmtId="0" fontId="30" fillId="9" borderId="20" xfId="5" applyFont="1" applyFill="1" applyBorder="1" applyAlignment="1">
      <alignment horizontal="center" vertical="center" wrapText="1"/>
    </xf>
    <xf numFmtId="0" fontId="30" fillId="9" borderId="16" xfId="5" applyFont="1" applyFill="1" applyBorder="1" applyAlignment="1">
      <alignment horizontal="center" vertical="center" wrapText="1"/>
    </xf>
    <xf numFmtId="0" fontId="30" fillId="10" borderId="10" xfId="5" applyFill="1" applyBorder="1" applyAlignment="1" applyProtection="1">
      <alignment horizontal="center" vertical="center" wrapText="1"/>
    </xf>
    <xf numFmtId="168" fontId="30" fillId="8" borderId="3" xfId="5" applyNumberFormat="1" applyFill="1" applyBorder="1" applyAlignment="1" applyProtection="1">
      <alignment horizontal="center" vertical="center" wrapText="1"/>
    </xf>
    <xf numFmtId="168" fontId="30" fillId="8" borderId="5" xfId="5" applyNumberFormat="1" applyFill="1" applyBorder="1" applyAlignment="1" applyProtection="1">
      <alignment horizontal="center" vertical="center" wrapText="1"/>
    </xf>
    <xf numFmtId="0" fontId="28" fillId="9" borderId="13" xfId="3" applyFill="1" applyBorder="1" applyAlignment="1">
      <alignment horizontal="center" vertical="center"/>
    </xf>
    <xf numFmtId="0" fontId="28" fillId="9" borderId="1" xfId="3" applyFill="1" applyBorder="1" applyAlignment="1">
      <alignment horizontal="center" vertical="center"/>
    </xf>
    <xf numFmtId="0" fontId="28" fillId="9" borderId="22" xfId="3" applyFill="1" applyBorder="1" applyAlignment="1">
      <alignment horizontal="center" vertical="center"/>
    </xf>
    <xf numFmtId="0" fontId="28" fillId="10" borderId="13" xfId="3" applyFill="1" applyBorder="1" applyAlignment="1">
      <alignment horizontal="center" vertical="center" wrapText="1"/>
    </xf>
    <xf numFmtId="0" fontId="28" fillId="10" borderId="22" xfId="3" applyFill="1" applyBorder="1" applyAlignment="1">
      <alignment horizontal="center" vertical="center" wrapText="1"/>
    </xf>
    <xf numFmtId="0" fontId="30" fillId="10" borderId="23" xfId="5" applyFill="1" applyBorder="1" applyAlignment="1">
      <alignment horizontal="center" vertical="center" wrapText="1"/>
    </xf>
    <xf numFmtId="0" fontId="30" fillId="10" borderId="11" xfId="5" applyFill="1" applyBorder="1" applyAlignment="1">
      <alignment horizontal="center" vertical="center" wrapText="1"/>
    </xf>
    <xf numFmtId="0" fontId="30" fillId="10" borderId="20" xfId="5" applyFill="1" applyBorder="1" applyAlignment="1">
      <alignment horizontal="center" vertical="center" wrapText="1"/>
    </xf>
    <xf numFmtId="0" fontId="30" fillId="10" borderId="16" xfId="5" applyFill="1" applyBorder="1" applyAlignment="1">
      <alignment horizontal="center" vertical="center" wrapText="1"/>
    </xf>
    <xf numFmtId="168" fontId="30" fillId="8" borderId="2" xfId="5" applyNumberFormat="1" applyFill="1" applyBorder="1" applyAlignment="1">
      <alignment horizontal="center" vertical="center" wrapText="1"/>
    </xf>
    <xf numFmtId="168" fontId="30" fillId="8" borderId="8" xfId="5" applyNumberFormat="1" applyFill="1" applyBorder="1" applyAlignment="1">
      <alignment horizontal="center" vertical="center" wrapText="1"/>
    </xf>
    <xf numFmtId="0" fontId="28" fillId="10" borderId="30" xfId="3" applyFill="1" applyBorder="1" applyAlignment="1">
      <alignment horizontal="center" vertical="center" wrapText="1"/>
    </xf>
    <xf numFmtId="0" fontId="30" fillId="10" borderId="10" xfId="5" applyFill="1" applyBorder="1" applyAlignment="1">
      <alignment horizontal="center" vertical="center" wrapText="1"/>
    </xf>
    <xf numFmtId="0" fontId="30" fillId="10" borderId="21" xfId="5" applyFill="1" applyBorder="1" applyAlignment="1">
      <alignment horizontal="center" vertical="center" wrapText="1"/>
    </xf>
    <xf numFmtId="0" fontId="30" fillId="9" borderId="20" xfId="5" applyFill="1" applyBorder="1" applyAlignment="1">
      <alignment horizontal="center" vertical="center" wrapText="1"/>
    </xf>
    <xf numFmtId="0" fontId="30" fillId="9" borderId="16" xfId="5" applyFill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3" borderId="5" xfId="0" applyFont="1" applyFill="1" applyBorder="1" applyAlignment="1">
      <alignment horizontal="left" vertical="center"/>
    </xf>
    <xf numFmtId="0" fontId="28" fillId="12" borderId="15" xfId="3" applyFill="1" applyBorder="1" applyAlignment="1">
      <alignment horizontal="center"/>
    </xf>
    <xf numFmtId="0" fontId="28" fillId="12" borderId="14" xfId="3" applyFill="1" applyBorder="1" applyAlignment="1">
      <alignment horizontal="center"/>
    </xf>
    <xf numFmtId="0" fontId="28" fillId="12" borderId="9" xfId="3" applyFill="1" applyBorder="1" applyAlignment="1">
      <alignment horizontal="center"/>
    </xf>
    <xf numFmtId="0" fontId="28" fillId="12" borderId="18" xfId="3" applyFill="1" applyBorder="1" applyAlignment="1">
      <alignment horizontal="center"/>
    </xf>
    <xf numFmtId="0" fontId="28" fillId="12" borderId="0" xfId="3" applyFill="1" applyBorder="1" applyAlignment="1">
      <alignment horizontal="center"/>
    </xf>
    <xf numFmtId="0" fontId="28" fillId="12" borderId="4" xfId="3" applyFill="1" applyBorder="1" applyAlignment="1">
      <alignment horizontal="center"/>
    </xf>
    <xf numFmtId="0" fontId="29" fillId="10" borderId="23" xfId="4" applyFill="1" applyBorder="1" applyAlignment="1">
      <alignment horizontal="center" vertical="center"/>
    </xf>
    <xf numFmtId="0" fontId="36" fillId="3" borderId="2" xfId="0" applyFont="1" applyFill="1" applyBorder="1" applyAlignment="1">
      <alignment vertical="center" wrapText="1"/>
    </xf>
    <xf numFmtId="0" fontId="29" fillId="10" borderId="2" xfId="4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29" fillId="10" borderId="20" xfId="4" applyFill="1" applyBorder="1" applyAlignment="1">
      <alignment horizontal="center" vertical="center"/>
    </xf>
    <xf numFmtId="165" fontId="29" fillId="10" borderId="2" xfId="4" applyNumberFormat="1" applyFill="1" applyBorder="1" applyAlignment="1">
      <alignment horizontal="center" vertical="center"/>
    </xf>
    <xf numFmtId="0" fontId="36" fillId="0" borderId="8" xfId="0" applyFont="1" applyBorder="1" applyAlignment="1">
      <alignment horizontal="center" wrapText="1"/>
    </xf>
    <xf numFmtId="0" fontId="40" fillId="0" borderId="26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0" borderId="23" xfId="0" applyFont="1" applyBorder="1" applyAlignment="1">
      <alignment vertical="center"/>
    </xf>
  </cellXfs>
  <cellStyles count="7">
    <cellStyle name="Collegamento ipertestuale" xfId="2" builtinId="8"/>
    <cellStyle name="Input" xfId="6" builtinId="20"/>
    <cellStyle name="Migliaia" xfId="1" builtinId="3"/>
    <cellStyle name="Normale" xfId="0" builtinId="0"/>
    <cellStyle name="Titolo" xfId="3" builtinId="15"/>
    <cellStyle name="Titolo 1" xfId="4" builtinId="16"/>
    <cellStyle name="Titolo 2" xfId="5" builtinId="1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direttoregenerale@cert.fiumicinotributi.it" TargetMode="External"/><Relationship Id="rId3" Type="http://schemas.openxmlformats.org/officeDocument/2006/relationships/hyperlink" Target="mailto:protocollo@cert.fiumicinotributi.it" TargetMode="External"/><Relationship Id="rId7" Type="http://schemas.openxmlformats.org/officeDocument/2006/relationships/hyperlink" Target="mailto:avvocatura@cert.fiumicinotributi.it" TargetMode="External"/><Relationship Id="rId2" Type="http://schemas.openxmlformats.org/officeDocument/2006/relationships/hyperlink" Target="mailto:amministratore@cert.fiumicinotributi.it" TargetMode="External"/><Relationship Id="rId1" Type="http://schemas.openxmlformats.org/officeDocument/2006/relationships/hyperlink" Target="mailto:direzione@cert.fiumicinotributi.it" TargetMode="External"/><Relationship Id="rId6" Type="http://schemas.openxmlformats.org/officeDocument/2006/relationships/hyperlink" Target="mailto:fornitori-fiumicinotributi@legalmail.it" TargetMode="External"/><Relationship Id="rId5" Type="http://schemas.openxmlformats.org/officeDocument/2006/relationships/hyperlink" Target="mailto:fatturazione-fiumicinotributi@legalmail.it" TargetMode="External"/><Relationship Id="rId4" Type="http://schemas.openxmlformats.org/officeDocument/2006/relationships/hyperlink" Target="mailto:accessocivico@cert.fiumicinotributi.it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zoomScaleNormal="100" workbookViewId="0">
      <selection activeCell="B41" sqref="B41"/>
    </sheetView>
  </sheetViews>
  <sheetFormatPr defaultColWidth="8.7109375" defaultRowHeight="12.75"/>
  <cols>
    <col min="1" max="1" width="12.5703125" customWidth="1"/>
    <col min="2" max="2" width="38.42578125" customWidth="1"/>
    <col min="3" max="3" width="48.85546875" style="10" customWidth="1"/>
    <col min="4" max="4" width="13.5703125" style="8" customWidth="1"/>
    <col min="5" max="5" width="11.5703125" style="8" customWidth="1"/>
    <col min="6" max="6" width="9.28515625" bestFit="1" customWidth="1"/>
    <col min="7" max="7" width="15" customWidth="1"/>
    <col min="8" max="8" width="35.42578125" style="12" customWidth="1"/>
    <col min="9" max="9" width="15" customWidth="1"/>
    <col min="10" max="10" width="39.140625" customWidth="1"/>
  </cols>
  <sheetData>
    <row r="1" spans="1:11" ht="27" customHeight="1">
      <c r="A1" s="63"/>
      <c r="B1" s="63"/>
      <c r="C1" s="64"/>
      <c r="D1" s="65"/>
      <c r="E1" s="65"/>
      <c r="F1" s="66"/>
      <c r="G1" s="66"/>
      <c r="H1" s="67"/>
      <c r="I1" s="68"/>
      <c r="J1" s="61"/>
    </row>
    <row r="2" spans="1:11" s="10" customFormat="1">
      <c r="A2" s="340"/>
      <c r="B2" s="51"/>
      <c r="C2" s="32"/>
      <c r="D2" s="57"/>
      <c r="E2" s="53"/>
      <c r="F2" s="54"/>
      <c r="G2" s="55"/>
      <c r="H2" s="339"/>
      <c r="I2" s="338"/>
      <c r="J2" s="61"/>
    </row>
    <row r="3" spans="1:11" s="10" customFormat="1">
      <c r="A3" s="340"/>
      <c r="B3" s="58"/>
      <c r="C3" s="32"/>
      <c r="D3" s="57"/>
      <c r="E3" s="53"/>
      <c r="F3" s="54"/>
      <c r="G3" s="55"/>
      <c r="H3" s="339"/>
      <c r="I3" s="338"/>
      <c r="J3" s="61"/>
    </row>
    <row r="4" spans="1:11" s="10" customFormat="1">
      <c r="A4" s="340"/>
      <c r="B4" s="51"/>
      <c r="C4" s="32"/>
      <c r="D4" s="57"/>
      <c r="E4" s="53"/>
      <c r="F4" s="54"/>
      <c r="G4" s="55"/>
      <c r="H4" s="339"/>
      <c r="I4" s="338"/>
      <c r="J4" s="61"/>
    </row>
    <row r="5" spans="1:11" s="10" customFormat="1">
      <c r="A5" s="340"/>
      <c r="B5" s="33"/>
      <c r="C5" s="32"/>
      <c r="D5" s="57"/>
      <c r="E5" s="53"/>
      <c r="F5" s="54"/>
      <c r="G5" s="55"/>
      <c r="H5" s="56"/>
      <c r="I5" s="61"/>
      <c r="J5" s="61"/>
    </row>
    <row r="6" spans="1:11" s="10" customFormat="1">
      <c r="A6" s="340"/>
      <c r="B6" s="51"/>
      <c r="C6" s="32"/>
      <c r="D6" s="57"/>
      <c r="E6" s="57"/>
      <c r="F6" s="54"/>
      <c r="G6" s="55"/>
      <c r="H6" s="56"/>
      <c r="I6" s="61"/>
      <c r="J6" s="61"/>
    </row>
    <row r="7" spans="1:11" s="11" customFormat="1">
      <c r="A7" s="340"/>
      <c r="B7" s="58"/>
      <c r="C7" s="32"/>
      <c r="D7" s="59"/>
      <c r="E7" s="59"/>
      <c r="F7" s="54"/>
      <c r="G7" s="55"/>
      <c r="H7" s="56"/>
      <c r="I7" s="61"/>
      <c r="J7" s="61"/>
    </row>
    <row r="8" spans="1:11" s="11" customFormat="1" ht="18" customHeight="1">
      <c r="A8" s="340"/>
      <c r="B8" s="51"/>
      <c r="C8" s="32"/>
      <c r="D8" s="60"/>
      <c r="E8" s="60"/>
      <c r="F8" s="54"/>
      <c r="G8" s="55"/>
      <c r="H8" s="56"/>
      <c r="I8" s="61"/>
      <c r="J8" s="61"/>
      <c r="K8" s="48"/>
    </row>
    <row r="9" spans="1:11">
      <c r="A9" s="340"/>
      <c r="B9" s="69"/>
      <c r="C9" s="61"/>
      <c r="D9" s="62"/>
      <c r="E9" s="62"/>
      <c r="F9" s="54"/>
      <c r="G9" s="55"/>
      <c r="H9" s="56"/>
      <c r="I9" s="13"/>
      <c r="J9" s="61"/>
    </row>
    <row r="10" spans="1:11" ht="14.25">
      <c r="E10" s="9"/>
    </row>
  </sheetData>
  <mergeCells count="3">
    <mergeCell ref="I2:I4"/>
    <mergeCell ref="H2:H4"/>
    <mergeCell ref="A2:A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V18"/>
  <sheetViews>
    <sheetView workbookViewId="0">
      <selection activeCell="C36" sqref="C36"/>
    </sheetView>
  </sheetViews>
  <sheetFormatPr defaultRowHeight="12.75"/>
  <cols>
    <col min="1" max="1" width="14.140625" customWidth="1"/>
    <col min="2" max="2" width="15.7109375" customWidth="1"/>
    <col min="3" max="3" width="24.5703125" style="41" customWidth="1"/>
    <col min="4" max="4" width="33.85546875" customWidth="1"/>
    <col min="5" max="5" width="12.42578125" style="3" customWidth="1"/>
    <col min="6" max="6" width="13.42578125" style="13" customWidth="1"/>
    <col min="7" max="7" width="45.7109375" style="13" customWidth="1"/>
    <col min="8" max="8" width="11.5703125" style="13" customWidth="1"/>
    <col min="9" max="33" width="9.140625" style="13"/>
  </cols>
  <sheetData>
    <row r="1" spans="1:1010" s="13" customFormat="1" ht="12.75" customHeight="1">
      <c r="A1" s="340"/>
      <c r="B1" s="343"/>
      <c r="C1" s="343"/>
      <c r="D1" s="344"/>
      <c r="E1" s="345"/>
      <c r="F1" s="342"/>
      <c r="G1" s="341"/>
      <c r="H1" s="341"/>
      <c r="I1" s="44"/>
      <c r="J1" s="44"/>
      <c r="K1" s="341"/>
      <c r="L1" s="34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</row>
    <row r="2" spans="1:1010" s="21" customFormat="1" ht="33" customHeight="1">
      <c r="A2" s="340"/>
      <c r="B2" s="343"/>
      <c r="C2" s="343"/>
      <c r="D2" s="344"/>
      <c r="E2" s="345"/>
      <c r="F2" s="342"/>
      <c r="G2" s="341"/>
      <c r="H2" s="341"/>
      <c r="I2" s="44"/>
      <c r="J2" s="44"/>
      <c r="K2" s="341"/>
      <c r="L2" s="341"/>
    </row>
    <row r="3" spans="1:1010" s="31" customFormat="1" ht="21" customHeight="1">
      <c r="A3" s="50"/>
      <c r="C3" s="91"/>
    </row>
    <row r="4" spans="1:1010" s="31" customFormat="1">
      <c r="B4" s="43"/>
      <c r="C4" s="38"/>
      <c r="D4" s="23"/>
      <c r="E4" s="34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</row>
    <row r="5" spans="1:1010" s="31" customFormat="1">
      <c r="B5" s="24"/>
      <c r="C5" s="38"/>
      <c r="D5" s="23"/>
      <c r="E5" s="20"/>
      <c r="F5" s="34"/>
      <c r="G5" s="32"/>
      <c r="H5" s="34"/>
      <c r="I5" s="34"/>
      <c r="J5" s="34"/>
      <c r="K5" s="34"/>
      <c r="L5" s="33"/>
      <c r="M5" s="3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</row>
    <row r="6" spans="1:1010" s="31" customFormat="1">
      <c r="B6" s="24"/>
      <c r="C6" s="38"/>
      <c r="D6" s="22"/>
      <c r="E6" s="20"/>
      <c r="F6" s="34"/>
      <c r="G6" s="32"/>
      <c r="H6" s="34"/>
      <c r="I6" s="34"/>
      <c r="J6" s="34"/>
      <c r="K6" s="34"/>
      <c r="L6" s="33"/>
      <c r="M6" s="33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</row>
    <row r="7" spans="1:1010" s="31" customFormat="1">
      <c r="C7" s="42"/>
    </row>
    <row r="8" spans="1:1010" s="31" customFormat="1">
      <c r="B8" s="35"/>
      <c r="C8" s="42"/>
    </row>
    <row r="9" spans="1:1010" s="31" customFormat="1">
      <c r="C9" s="42"/>
    </row>
    <row r="10" spans="1:1010" s="27" customFormat="1">
      <c r="B10" s="24"/>
      <c r="C10" s="36"/>
      <c r="D10" s="22"/>
      <c r="E10" s="1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</row>
    <row r="11" spans="1:1010" s="27" customFormat="1">
      <c r="C11" s="37"/>
    </row>
    <row r="12" spans="1:1010" s="27" customFormat="1">
      <c r="C12" s="37"/>
    </row>
    <row r="13" spans="1:1010" s="27" customFormat="1" ht="20.25">
      <c r="B13" s="29"/>
      <c r="C13" s="37"/>
    </row>
    <row r="14" spans="1:1010" s="27" customFormat="1">
      <c r="B14" s="24"/>
      <c r="C14" s="38"/>
      <c r="D14" s="2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</row>
    <row r="15" spans="1:1010" s="27" customFormat="1">
      <c r="B15" s="28"/>
      <c r="C15" s="38"/>
      <c r="D15" s="23"/>
      <c r="E15" s="1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</row>
    <row r="16" spans="1:1010" s="27" customFormat="1" ht="15.75">
      <c r="B16" s="25"/>
      <c r="C16" s="38"/>
      <c r="D16" s="22"/>
      <c r="E16" s="1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</row>
    <row r="17" spans="2:1010" s="27" customFormat="1" ht="16.149999999999999" customHeight="1">
      <c r="B17" s="25"/>
      <c r="C17" s="39"/>
      <c r="D17" s="26"/>
      <c r="E17" s="20"/>
      <c r="F17" s="19"/>
      <c r="G17" s="16"/>
      <c r="H17" s="14"/>
      <c r="I17" s="14"/>
      <c r="J17" s="14"/>
      <c r="K17" s="14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</row>
    <row r="18" spans="2:1010" s="8" customFormat="1">
      <c r="C18" s="40"/>
      <c r="E18" s="30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</sheetData>
  <mergeCells count="10">
    <mergeCell ref="A1:A2"/>
    <mergeCell ref="K1:K2"/>
    <mergeCell ref="L1:L2"/>
    <mergeCell ref="F1:F2"/>
    <mergeCell ref="G1:G2"/>
    <mergeCell ref="B1:B2"/>
    <mergeCell ref="C1:C2"/>
    <mergeCell ref="D1:D2"/>
    <mergeCell ref="E1:E2"/>
    <mergeCell ref="H1:H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26"/>
  <sheetViews>
    <sheetView workbookViewId="0">
      <selection sqref="A1:XFD1048576"/>
    </sheetView>
  </sheetViews>
  <sheetFormatPr defaultRowHeight="12.75"/>
  <cols>
    <col min="1" max="1" width="29.140625" style="3" customWidth="1"/>
    <col min="2" max="2" width="20.140625" style="3" customWidth="1"/>
    <col min="3" max="4" width="9.140625" style="3"/>
    <col min="5" max="5" width="10.140625" style="3" bestFit="1" customWidth="1"/>
    <col min="6" max="20" width="9.140625" style="3"/>
    <col min="21" max="21" width="15.85546875" style="3" customWidth="1"/>
    <col min="22" max="22" width="15.42578125" style="3" customWidth="1"/>
    <col min="23" max="25" width="9.140625" style="3"/>
    <col min="26" max="26" width="30.5703125" style="3" customWidth="1"/>
    <col min="27" max="16384" width="9.140625" style="3"/>
  </cols>
  <sheetData>
    <row r="1" spans="1:1023" s="13" customFormat="1" ht="25.5" customHeight="1">
      <c r="A1" s="351"/>
      <c r="B1" s="352"/>
      <c r="C1" s="353"/>
      <c r="D1" s="352"/>
      <c r="E1" s="341"/>
      <c r="F1" s="350"/>
      <c r="G1" s="342"/>
      <c r="H1" s="347"/>
      <c r="I1" s="348"/>
      <c r="J1" s="349"/>
      <c r="K1" s="349"/>
      <c r="L1" s="345"/>
      <c r="M1" s="345"/>
      <c r="N1" s="348"/>
      <c r="O1" s="341"/>
      <c r="P1" s="341"/>
      <c r="Q1" s="342"/>
      <c r="R1" s="342"/>
      <c r="S1" s="346"/>
      <c r="T1" s="341"/>
      <c r="U1" s="341"/>
      <c r="V1" s="341"/>
      <c r="W1" s="49"/>
      <c r="X1" s="49"/>
      <c r="Y1" s="341"/>
      <c r="Z1" s="341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</row>
    <row r="2" spans="1:1023" s="21" customFormat="1">
      <c r="A2" s="351"/>
      <c r="B2" s="352"/>
      <c r="C2" s="353"/>
      <c r="D2" s="352"/>
      <c r="E2" s="341"/>
      <c r="F2" s="350"/>
      <c r="G2" s="342"/>
      <c r="H2" s="347"/>
      <c r="I2" s="348"/>
      <c r="J2" s="70"/>
      <c r="K2" s="70"/>
      <c r="L2" s="345"/>
      <c r="M2" s="345"/>
      <c r="N2" s="348"/>
      <c r="O2" s="341"/>
      <c r="P2" s="341"/>
      <c r="Q2" s="342"/>
      <c r="R2" s="342"/>
      <c r="S2" s="346"/>
      <c r="T2" s="341"/>
      <c r="U2" s="341"/>
      <c r="V2" s="341"/>
      <c r="W2" s="49"/>
      <c r="X2" s="49"/>
      <c r="Y2" s="341"/>
      <c r="Z2" s="341"/>
    </row>
    <row r="3" spans="1:1023" s="5" customFormat="1" ht="14.25" customHeight="1">
      <c r="A3" s="47"/>
      <c r="B3" s="71"/>
      <c r="C3" s="72"/>
      <c r="D3" s="73"/>
      <c r="E3" s="74"/>
      <c r="F3" s="75"/>
      <c r="G3" s="46"/>
      <c r="H3" s="76"/>
      <c r="J3" s="77"/>
      <c r="K3" s="77"/>
      <c r="L3" s="78"/>
      <c r="M3" s="78"/>
      <c r="N3" s="6"/>
      <c r="O3" s="52"/>
      <c r="P3" s="45"/>
      <c r="Q3" s="7"/>
      <c r="R3" s="7"/>
      <c r="S3" s="4"/>
      <c r="T3" s="46"/>
      <c r="U3" s="45"/>
      <c r="V3" s="45"/>
      <c r="W3" s="45"/>
      <c r="X3" s="45"/>
      <c r="Z3" s="79"/>
    </row>
    <row r="4" spans="1:1023" ht="15" customHeight="1">
      <c r="A4" s="47"/>
      <c r="B4" s="80"/>
      <c r="C4" s="81"/>
      <c r="D4" s="82"/>
      <c r="E4" s="74"/>
      <c r="F4" s="75"/>
      <c r="G4" s="83"/>
      <c r="H4" s="84"/>
      <c r="I4" s="45"/>
      <c r="J4" s="85"/>
      <c r="K4" s="85"/>
      <c r="L4" s="86"/>
      <c r="M4" s="86"/>
      <c r="N4" s="87"/>
      <c r="O4" s="83"/>
      <c r="P4" s="45"/>
      <c r="Q4" s="88"/>
      <c r="R4" s="45"/>
      <c r="S4" s="89"/>
      <c r="T4" s="90"/>
      <c r="U4" s="45"/>
      <c r="V4" s="45"/>
      <c r="W4" s="45"/>
      <c r="X4" s="45"/>
      <c r="Y4" s="5"/>
      <c r="Z4" s="79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</row>
    <row r="26" ht="12" customHeight="1"/>
  </sheetData>
  <mergeCells count="23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I2"/>
    <mergeCell ref="J1:K1"/>
    <mergeCell ref="L1:L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5" sqref="I45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N34"/>
  <sheetViews>
    <sheetView view="pageBreakPreview" zoomScale="60" zoomScaleNormal="100" workbookViewId="0">
      <selection activeCell="E6" sqref="E6"/>
    </sheetView>
  </sheetViews>
  <sheetFormatPr defaultRowHeight="15"/>
  <cols>
    <col min="1" max="1" width="33.28515625" style="2" customWidth="1"/>
    <col min="2" max="2" width="24.42578125" style="1" customWidth="1"/>
    <col min="3" max="3" width="15" style="261" customWidth="1"/>
    <col min="4" max="4" width="12.5703125" style="298" bestFit="1" customWidth="1"/>
    <col min="5" max="5" width="31" style="97" customWidth="1"/>
    <col min="6" max="6" width="16.7109375" style="266" customWidth="1"/>
    <col min="7" max="7" width="25.140625" style="92" customWidth="1"/>
    <col min="8" max="8" width="17.42578125" style="150" customWidth="1"/>
    <col min="9" max="10" width="17.42578125" style="92" customWidth="1"/>
    <col min="11" max="11" width="16.28515625" style="151" customWidth="1"/>
    <col min="12" max="12" width="13" customWidth="1"/>
    <col min="13" max="14" width="13.28515625" customWidth="1"/>
    <col min="15" max="15" width="10.28515625" bestFit="1" customWidth="1"/>
    <col min="17" max="17" width="10.7109375" bestFit="1" customWidth="1"/>
  </cols>
  <sheetData>
    <row r="1" spans="1:14" s="152" customFormat="1" ht="44.25" customHeight="1">
      <c r="A1" s="357" t="s">
        <v>152</v>
      </c>
      <c r="B1" s="358"/>
      <c r="C1" s="337"/>
      <c r="D1" s="370" t="s">
        <v>136</v>
      </c>
      <c r="E1" s="371"/>
      <c r="F1" s="371"/>
      <c r="G1" s="371"/>
      <c r="H1" s="371"/>
      <c r="I1" s="371"/>
      <c r="J1" s="371"/>
      <c r="K1" s="372"/>
    </row>
    <row r="2" spans="1:14" s="151" customFormat="1" ht="17.25" customHeight="1">
      <c r="A2" s="356" t="s">
        <v>38</v>
      </c>
      <c r="B2" s="367" t="s">
        <v>153</v>
      </c>
      <c r="C2" s="368" t="s">
        <v>173</v>
      </c>
      <c r="D2" s="365" t="s">
        <v>25</v>
      </c>
      <c r="E2" s="359" t="s">
        <v>37</v>
      </c>
      <c r="F2" s="363" t="s">
        <v>138</v>
      </c>
      <c r="G2" s="361" t="s">
        <v>158</v>
      </c>
      <c r="H2" s="361" t="s">
        <v>0</v>
      </c>
      <c r="I2" s="361" t="s">
        <v>156</v>
      </c>
      <c r="J2" s="361"/>
      <c r="K2" s="354" t="s">
        <v>157</v>
      </c>
      <c r="L2" s="153"/>
    </row>
    <row r="3" spans="1:14" s="151" customFormat="1" ht="59.25" customHeight="1" thickBot="1">
      <c r="A3" s="356"/>
      <c r="B3" s="367"/>
      <c r="C3" s="369"/>
      <c r="D3" s="366"/>
      <c r="E3" s="360"/>
      <c r="F3" s="364"/>
      <c r="G3" s="362"/>
      <c r="H3" s="362"/>
      <c r="I3" s="307" t="s">
        <v>70</v>
      </c>
      <c r="J3" s="307" t="s">
        <v>135</v>
      </c>
      <c r="K3" s="355"/>
      <c r="L3" s="153"/>
    </row>
    <row r="4" spans="1:14" s="144" customFormat="1" ht="85.5">
      <c r="A4" s="275" t="s">
        <v>133</v>
      </c>
      <c r="B4" s="313" t="s">
        <v>124</v>
      </c>
      <c r="C4" s="255">
        <v>210</v>
      </c>
      <c r="D4" s="159" t="s">
        <v>26</v>
      </c>
      <c r="E4" s="292" t="s">
        <v>131</v>
      </c>
      <c r="F4" s="262">
        <v>210</v>
      </c>
      <c r="G4" s="160" t="s">
        <v>159</v>
      </c>
      <c r="H4" s="161" t="s">
        <v>129</v>
      </c>
      <c r="I4" s="162">
        <v>45343</v>
      </c>
      <c r="J4" s="162">
        <v>45412</v>
      </c>
      <c r="K4" s="163" t="s">
        <v>123</v>
      </c>
      <c r="L4" s="142"/>
      <c r="M4" s="143"/>
      <c r="N4" s="143"/>
    </row>
    <row r="5" spans="1:14" s="144" customFormat="1" ht="43.5" thickBot="1">
      <c r="A5" s="275" t="s">
        <v>163</v>
      </c>
      <c r="B5" s="313"/>
      <c r="C5" s="255">
        <v>28104</v>
      </c>
      <c r="D5" s="164" t="s">
        <v>26</v>
      </c>
      <c r="E5" s="293" t="s">
        <v>115</v>
      </c>
      <c r="F5" s="246"/>
      <c r="G5" s="166"/>
      <c r="H5" s="167"/>
      <c r="I5" s="167"/>
      <c r="J5" s="167"/>
      <c r="K5" s="276"/>
      <c r="M5" s="145"/>
      <c r="N5" s="146"/>
    </row>
    <row r="6" spans="1:14" s="147" customFormat="1" ht="71.25">
      <c r="A6" s="275" t="s">
        <v>132</v>
      </c>
      <c r="B6" s="313" t="s">
        <v>63</v>
      </c>
      <c r="C6" s="274" t="s">
        <v>142</v>
      </c>
      <c r="D6" s="164" t="s">
        <v>26</v>
      </c>
      <c r="E6" s="294" t="s">
        <v>114</v>
      </c>
      <c r="F6" s="247" t="s">
        <v>146</v>
      </c>
      <c r="G6" s="160" t="s">
        <v>160</v>
      </c>
      <c r="H6" s="168" t="s">
        <v>128</v>
      </c>
      <c r="I6" s="169">
        <v>45292</v>
      </c>
      <c r="J6" s="169">
        <v>46022</v>
      </c>
      <c r="K6" s="170" t="s">
        <v>123</v>
      </c>
      <c r="L6" s="142"/>
    </row>
    <row r="7" spans="1:14" s="147" customFormat="1" ht="71.25">
      <c r="A7" s="275" t="s">
        <v>29</v>
      </c>
      <c r="B7" s="313" t="s">
        <v>56</v>
      </c>
      <c r="C7" s="255">
        <v>3000</v>
      </c>
      <c r="D7" s="164" t="s">
        <v>27</v>
      </c>
      <c r="E7" s="294"/>
      <c r="F7" s="263"/>
      <c r="G7" s="171"/>
      <c r="H7" s="172"/>
      <c r="I7" s="172"/>
      <c r="J7" s="172"/>
      <c r="K7" s="173"/>
      <c r="L7" s="144"/>
    </row>
    <row r="8" spans="1:14" s="147" customFormat="1" ht="42.75">
      <c r="A8" s="275" t="s">
        <v>19</v>
      </c>
      <c r="B8" s="313"/>
      <c r="C8" s="274">
        <v>6320</v>
      </c>
      <c r="D8" s="164" t="s">
        <v>26</v>
      </c>
      <c r="E8" s="293"/>
      <c r="F8" s="249"/>
      <c r="G8" s="174"/>
      <c r="H8" s="175"/>
      <c r="I8" s="176"/>
      <c r="J8" s="176"/>
      <c r="K8" s="173"/>
      <c r="L8" s="144"/>
    </row>
    <row r="9" spans="1:14" s="147" customFormat="1" ht="42.75">
      <c r="A9" s="275" t="s">
        <v>7</v>
      </c>
      <c r="B9" s="313"/>
      <c r="C9" s="255">
        <v>1450</v>
      </c>
      <c r="D9" s="164" t="s">
        <v>26</v>
      </c>
      <c r="E9" s="295"/>
      <c r="F9" s="263"/>
      <c r="G9" s="174"/>
      <c r="H9" s="175"/>
      <c r="I9" s="176"/>
      <c r="J9" s="176"/>
      <c r="K9" s="173"/>
      <c r="L9" s="144"/>
    </row>
    <row r="10" spans="1:14" s="147" customFormat="1" ht="42.75">
      <c r="A10" s="275" t="s">
        <v>30</v>
      </c>
      <c r="B10" s="313" t="s">
        <v>58</v>
      </c>
      <c r="C10" s="274">
        <v>334.5</v>
      </c>
      <c r="D10" s="164" t="s">
        <v>27</v>
      </c>
      <c r="E10" s="293"/>
      <c r="F10" s="249"/>
      <c r="G10" s="174"/>
      <c r="H10" s="175"/>
      <c r="I10" s="176"/>
      <c r="J10" s="176"/>
      <c r="K10" s="173"/>
      <c r="L10" s="144"/>
    </row>
    <row r="11" spans="1:14" s="147" customFormat="1" ht="42.75">
      <c r="A11" s="309" t="s">
        <v>17</v>
      </c>
      <c r="B11" s="313" t="s">
        <v>59</v>
      </c>
      <c r="C11" s="260">
        <v>2000</v>
      </c>
      <c r="D11" s="164" t="s">
        <v>26</v>
      </c>
      <c r="E11" s="296"/>
      <c r="F11" s="264"/>
      <c r="G11" s="174"/>
      <c r="H11" s="175"/>
      <c r="I11" s="176"/>
      <c r="J11" s="176"/>
      <c r="K11" s="173"/>
      <c r="L11" s="144"/>
    </row>
    <row r="12" spans="1:14" s="147" customFormat="1" ht="42.75">
      <c r="A12" s="275" t="s">
        <v>68</v>
      </c>
      <c r="B12" s="313"/>
      <c r="C12" s="255">
        <v>248.04</v>
      </c>
      <c r="D12" s="164" t="s">
        <v>26</v>
      </c>
      <c r="E12" s="293"/>
      <c r="F12" s="263"/>
      <c r="G12" s="174"/>
      <c r="H12" s="175"/>
      <c r="I12" s="176"/>
      <c r="J12" s="176"/>
      <c r="K12" s="173"/>
      <c r="L12" s="144"/>
    </row>
    <row r="13" spans="1:14" s="147" customFormat="1" ht="42.75">
      <c r="A13" s="275" t="s">
        <v>9</v>
      </c>
      <c r="B13" s="313" t="s">
        <v>53</v>
      </c>
      <c r="C13" s="255">
        <v>3978.42</v>
      </c>
      <c r="D13" s="164" t="s">
        <v>27</v>
      </c>
      <c r="E13" s="293"/>
      <c r="F13" s="263"/>
      <c r="G13" s="177"/>
      <c r="H13" s="178"/>
      <c r="I13" s="179"/>
      <c r="J13" s="179"/>
      <c r="K13" s="173"/>
      <c r="L13" s="144"/>
    </row>
    <row r="14" spans="1:14" s="147" customFormat="1" ht="42.75">
      <c r="A14" s="275" t="s">
        <v>18</v>
      </c>
      <c r="B14" s="313" t="s">
        <v>52</v>
      </c>
      <c r="C14" s="274">
        <v>4500</v>
      </c>
      <c r="D14" s="164" t="s">
        <v>27</v>
      </c>
      <c r="E14" s="293"/>
      <c r="F14" s="249"/>
      <c r="G14" s="177"/>
      <c r="H14" s="178"/>
      <c r="I14" s="179"/>
      <c r="J14" s="179"/>
      <c r="K14" s="173"/>
      <c r="L14" s="144"/>
    </row>
    <row r="15" spans="1:14" s="147" customFormat="1" ht="71.25">
      <c r="A15" s="275" t="s">
        <v>33</v>
      </c>
      <c r="B15" s="313" t="s">
        <v>64</v>
      </c>
      <c r="C15" s="255">
        <v>1785</v>
      </c>
      <c r="D15" s="164" t="s">
        <v>27</v>
      </c>
      <c r="E15" s="293"/>
      <c r="F15" s="263"/>
      <c r="G15" s="177"/>
      <c r="H15" s="178"/>
      <c r="I15" s="179"/>
      <c r="J15" s="179"/>
      <c r="K15" s="173"/>
      <c r="L15" s="144"/>
    </row>
    <row r="16" spans="1:14" s="147" customFormat="1" ht="57">
      <c r="A16" s="275" t="s">
        <v>67</v>
      </c>
      <c r="B16" s="313" t="s">
        <v>55</v>
      </c>
      <c r="C16" s="255">
        <v>3648</v>
      </c>
      <c r="D16" s="164" t="s">
        <v>27</v>
      </c>
      <c r="E16" s="294"/>
      <c r="F16" s="263"/>
      <c r="G16" s="177"/>
      <c r="H16" s="178"/>
      <c r="I16" s="179"/>
      <c r="J16" s="179"/>
      <c r="K16" s="173"/>
      <c r="L16" s="144"/>
    </row>
    <row r="17" spans="1:12" s="147" customFormat="1" ht="57">
      <c r="A17" s="275" t="s">
        <v>24</v>
      </c>
      <c r="B17" s="313"/>
      <c r="C17" s="255">
        <v>3472</v>
      </c>
      <c r="D17" s="164" t="s">
        <v>26</v>
      </c>
      <c r="E17" s="293"/>
      <c r="F17" s="263"/>
      <c r="G17" s="177"/>
      <c r="H17" s="178"/>
      <c r="I17" s="179"/>
      <c r="J17" s="179"/>
      <c r="K17" s="173"/>
      <c r="L17" s="144"/>
    </row>
    <row r="18" spans="1:12" s="147" customFormat="1" ht="57" customHeight="1">
      <c r="A18" s="275" t="s">
        <v>15</v>
      </c>
      <c r="B18" s="313" t="s">
        <v>61</v>
      </c>
      <c r="C18" s="255">
        <v>180</v>
      </c>
      <c r="D18" s="164" t="s">
        <v>27</v>
      </c>
      <c r="E18" s="293"/>
      <c r="F18" s="263"/>
      <c r="G18" s="177"/>
      <c r="H18" s="178"/>
      <c r="I18" s="179"/>
      <c r="J18" s="179"/>
      <c r="K18" s="173"/>
      <c r="L18" s="144"/>
    </row>
    <row r="19" spans="1:12" s="147" customFormat="1" ht="71.25" customHeight="1">
      <c r="A19" s="275" t="s">
        <v>2</v>
      </c>
      <c r="B19" s="314"/>
      <c r="C19" s="255">
        <v>95000</v>
      </c>
      <c r="D19" s="164" t="s">
        <v>26</v>
      </c>
      <c r="E19" s="294"/>
      <c r="F19" s="263"/>
      <c r="G19" s="174"/>
      <c r="H19" s="175"/>
      <c r="I19" s="176"/>
      <c r="J19" s="176"/>
      <c r="K19" s="173"/>
      <c r="L19" s="144"/>
    </row>
    <row r="20" spans="1:12" s="147" customFormat="1" ht="42.75">
      <c r="A20" s="275" t="s">
        <v>16</v>
      </c>
      <c r="B20" s="313"/>
      <c r="C20" s="255">
        <v>1740</v>
      </c>
      <c r="D20" s="164" t="s">
        <v>27</v>
      </c>
      <c r="E20" s="293"/>
      <c r="F20" s="263"/>
      <c r="G20" s="177"/>
      <c r="H20" s="178"/>
      <c r="I20" s="179"/>
      <c r="J20" s="179"/>
      <c r="K20" s="173"/>
      <c r="L20" s="144"/>
    </row>
    <row r="21" spans="1:12" s="147" customFormat="1" ht="71.25">
      <c r="A21" s="275" t="s">
        <v>34</v>
      </c>
      <c r="B21" s="313"/>
      <c r="C21" s="255">
        <v>3850</v>
      </c>
      <c r="D21" s="164" t="s">
        <v>27</v>
      </c>
      <c r="E21" s="293"/>
      <c r="F21" s="263"/>
      <c r="G21" s="177"/>
      <c r="H21" s="178"/>
      <c r="I21" s="179"/>
      <c r="J21" s="179"/>
      <c r="K21" s="173"/>
      <c r="L21" s="144"/>
    </row>
    <row r="22" spans="1:12" s="147" customFormat="1" ht="57">
      <c r="A22" s="275" t="s">
        <v>8</v>
      </c>
      <c r="B22" s="313"/>
      <c r="C22" s="255">
        <v>6750</v>
      </c>
      <c r="D22" s="164" t="s">
        <v>26</v>
      </c>
      <c r="E22" s="293"/>
      <c r="F22" s="263"/>
      <c r="G22" s="177"/>
      <c r="H22" s="178"/>
      <c r="I22" s="179"/>
      <c r="J22" s="179"/>
      <c r="K22" s="173"/>
      <c r="L22" s="144"/>
    </row>
    <row r="23" spans="1:12" s="147" customFormat="1" ht="42.75">
      <c r="A23" s="275" t="s">
        <v>65</v>
      </c>
      <c r="B23" s="313" t="s">
        <v>62</v>
      </c>
      <c r="C23" s="255">
        <v>4000</v>
      </c>
      <c r="D23" s="164" t="s">
        <v>26</v>
      </c>
      <c r="E23" s="293"/>
      <c r="F23" s="263"/>
      <c r="G23" s="177"/>
      <c r="H23" s="178"/>
      <c r="I23" s="179"/>
      <c r="J23" s="179"/>
      <c r="K23" s="173"/>
      <c r="L23" s="144"/>
    </row>
    <row r="24" spans="1:12" s="147" customFormat="1" ht="57">
      <c r="A24" s="275" t="s">
        <v>66</v>
      </c>
      <c r="B24" s="313"/>
      <c r="C24" s="255">
        <v>4522.55</v>
      </c>
      <c r="D24" s="164" t="s">
        <v>27</v>
      </c>
      <c r="E24" s="293"/>
      <c r="F24" s="263"/>
      <c r="G24" s="174"/>
      <c r="H24" s="175"/>
      <c r="I24" s="176"/>
      <c r="J24" s="176"/>
      <c r="K24" s="173"/>
      <c r="L24" s="144"/>
    </row>
    <row r="25" spans="1:12" s="147" customFormat="1" ht="57">
      <c r="A25" s="275" t="s">
        <v>20</v>
      </c>
      <c r="B25" s="313" t="s">
        <v>60</v>
      </c>
      <c r="C25" s="274" t="s">
        <v>141</v>
      </c>
      <c r="D25" s="164" t="s">
        <v>26</v>
      </c>
      <c r="E25" s="294" t="s">
        <v>116</v>
      </c>
      <c r="F25" s="247" t="s">
        <v>147</v>
      </c>
      <c r="G25" s="160" t="s">
        <v>137</v>
      </c>
      <c r="H25" s="180" t="s">
        <v>150</v>
      </c>
      <c r="I25" s="169">
        <v>45292</v>
      </c>
      <c r="J25" s="169">
        <v>46022</v>
      </c>
      <c r="K25" s="170" t="s">
        <v>123</v>
      </c>
      <c r="L25" s="144"/>
    </row>
    <row r="26" spans="1:12" s="147" customFormat="1" ht="36" customHeight="1">
      <c r="A26" s="275" t="s">
        <v>23</v>
      </c>
      <c r="B26" s="313" t="s">
        <v>54</v>
      </c>
      <c r="C26" s="255">
        <v>1351</v>
      </c>
      <c r="D26" s="297" t="s">
        <v>113</v>
      </c>
      <c r="E26" s="181"/>
      <c r="F26" s="247"/>
      <c r="G26" s="182"/>
      <c r="H26" s="178"/>
      <c r="I26" s="178"/>
      <c r="J26" s="178"/>
      <c r="K26" s="173"/>
      <c r="L26" s="144"/>
    </row>
    <row r="27" spans="1:12" s="147" customFormat="1" ht="28.5">
      <c r="A27" s="275" t="s">
        <v>88</v>
      </c>
      <c r="B27" s="313" t="s">
        <v>57</v>
      </c>
      <c r="C27" s="255">
        <v>2550</v>
      </c>
      <c r="D27" s="164" t="s">
        <v>26</v>
      </c>
      <c r="E27" s="293" t="s">
        <v>32</v>
      </c>
      <c r="F27" s="265" t="s">
        <v>35</v>
      </c>
      <c r="G27" s="177"/>
      <c r="H27" s="178"/>
      <c r="I27" s="179"/>
      <c r="J27" s="179"/>
      <c r="K27" s="170"/>
      <c r="L27" s="144"/>
    </row>
    <row r="28" spans="1:12" s="149" customFormat="1" ht="42.75" customHeight="1">
      <c r="A28" s="275" t="s">
        <v>28</v>
      </c>
      <c r="B28" s="313" t="s">
        <v>57</v>
      </c>
      <c r="C28" s="255">
        <v>2500</v>
      </c>
      <c r="D28" s="164" t="s">
        <v>26</v>
      </c>
      <c r="E28" s="293" t="s">
        <v>1</v>
      </c>
      <c r="F28" s="265" t="s">
        <v>28</v>
      </c>
      <c r="G28" s="181"/>
      <c r="H28" s="180"/>
      <c r="I28" s="180"/>
      <c r="J28" s="180"/>
      <c r="K28" s="170"/>
      <c r="L28" s="148"/>
    </row>
    <row r="29" spans="1:12" s="147" customFormat="1" ht="57">
      <c r="A29" s="310" t="s">
        <v>122</v>
      </c>
      <c r="B29" s="313"/>
      <c r="C29" s="255"/>
      <c r="D29" s="164" t="s">
        <v>26</v>
      </c>
      <c r="E29" s="293" t="s">
        <v>1</v>
      </c>
      <c r="F29" s="246">
        <v>110</v>
      </c>
      <c r="G29" s="181" t="s">
        <v>140</v>
      </c>
      <c r="H29" s="184" t="s">
        <v>127</v>
      </c>
      <c r="I29" s="169">
        <v>45350</v>
      </c>
      <c r="J29" s="169">
        <v>45350</v>
      </c>
      <c r="K29" s="170" t="s">
        <v>123</v>
      </c>
      <c r="L29" s="144"/>
    </row>
    <row r="30" spans="1:12" s="147" customFormat="1" ht="28.5">
      <c r="A30" s="275" t="s">
        <v>151</v>
      </c>
      <c r="B30" s="313" t="s">
        <v>139</v>
      </c>
      <c r="C30" s="274"/>
      <c r="D30" s="299" t="s">
        <v>26</v>
      </c>
      <c r="E30" s="300" t="s">
        <v>125</v>
      </c>
      <c r="F30" s="301"/>
      <c r="G30" s="302" t="s">
        <v>137</v>
      </c>
      <c r="H30" s="303"/>
      <c r="I30" s="304"/>
      <c r="J30" s="304"/>
      <c r="K30" s="305"/>
    </row>
    <row r="31" spans="1:12" s="147" customFormat="1" ht="71.25">
      <c r="A31" s="311" t="s">
        <v>164</v>
      </c>
      <c r="B31" s="315" t="s">
        <v>166</v>
      </c>
      <c r="C31" s="306" t="s">
        <v>165</v>
      </c>
      <c r="D31" s="318"/>
      <c r="E31" s="293"/>
      <c r="F31" s="249"/>
      <c r="G31" s="177"/>
      <c r="H31" s="182"/>
      <c r="I31" s="177"/>
      <c r="J31" s="177"/>
      <c r="K31" s="173"/>
    </row>
    <row r="32" spans="1:12" s="140" customFormat="1" ht="52.5" customHeight="1" thickBot="1">
      <c r="A32" s="312"/>
      <c r="B32" s="316" t="s">
        <v>168</v>
      </c>
      <c r="C32" s="317"/>
      <c r="D32" s="319" t="s">
        <v>27</v>
      </c>
      <c r="E32" s="320" t="s">
        <v>167</v>
      </c>
      <c r="F32" s="321">
        <v>14000</v>
      </c>
      <c r="G32" s="322" t="s">
        <v>172</v>
      </c>
      <c r="H32" s="323" t="s">
        <v>171</v>
      </c>
      <c r="I32" s="324" t="s">
        <v>170</v>
      </c>
      <c r="J32" s="320" t="s">
        <v>169</v>
      </c>
      <c r="K32" s="325" t="s">
        <v>123</v>
      </c>
    </row>
    <row r="33" spans="4:4">
      <c r="D33" s="35"/>
    </row>
    <row r="34" spans="4:4">
      <c r="D34" s="35"/>
    </row>
  </sheetData>
  <mergeCells count="12">
    <mergeCell ref="K2:K3"/>
    <mergeCell ref="A2:A3"/>
    <mergeCell ref="A1:B1"/>
    <mergeCell ref="E2:E3"/>
    <mergeCell ref="H2:H3"/>
    <mergeCell ref="I2:J2"/>
    <mergeCell ref="G2:G3"/>
    <mergeCell ref="F2:F3"/>
    <mergeCell ref="D2:D3"/>
    <mergeCell ref="B2:B3"/>
    <mergeCell ref="C2:C3"/>
    <mergeCell ref="D1:K1"/>
  </mergeCells>
  <hyperlinks>
    <hyperlink ref="F27" location="'DETTAGLIO PEC'!A1" display="RINNOVO PEC"/>
    <hyperlink ref="F28" location="'DETTAGLIO ABBONAMENTI ON LINE'!A1" display="ABBONAMENTI ON LINE"/>
  </hyperlinks>
  <pageMargins left="0" right="0" top="0" bottom="0" header="0.31496062992125984" footer="0.31496062992125984"/>
  <pageSetup paperSize="9" scale="52" orientation="landscape" r:id="rId1"/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O34"/>
  <sheetViews>
    <sheetView view="pageBreakPreview" zoomScale="60" zoomScaleNormal="100" workbookViewId="0">
      <selection activeCell="E4" sqref="E4"/>
    </sheetView>
  </sheetViews>
  <sheetFormatPr defaultRowHeight="12.75"/>
  <cols>
    <col min="1" max="1" width="25.140625" customWidth="1"/>
    <col min="2" max="2" width="26.7109375" customWidth="1"/>
    <col min="3" max="3" width="16.7109375" style="253" customWidth="1"/>
    <col min="4" max="4" width="11.5703125" style="186" bestFit="1" customWidth="1"/>
    <col min="5" max="5" width="21" style="92" bestFit="1" customWidth="1"/>
    <col min="6" max="6" width="16.85546875" style="253" customWidth="1"/>
    <col min="7" max="7" width="25.28515625" customWidth="1"/>
    <col min="8" max="8" width="14.42578125" style="12" customWidth="1"/>
    <col min="9" max="9" width="12.28515625" bestFit="1" customWidth="1"/>
    <col min="10" max="10" width="13.42578125" customWidth="1"/>
    <col min="11" max="11" width="14" customWidth="1"/>
    <col min="12" max="12" width="11.85546875" bestFit="1" customWidth="1"/>
  </cols>
  <sheetData>
    <row r="1" spans="1:15" s="152" customFormat="1" ht="45" customHeight="1">
      <c r="A1" s="373" t="s">
        <v>152</v>
      </c>
      <c r="B1" s="374"/>
      <c r="C1" s="308"/>
      <c r="D1" s="370" t="s">
        <v>136</v>
      </c>
      <c r="E1" s="371"/>
      <c r="F1" s="371"/>
      <c r="G1" s="371"/>
      <c r="H1" s="371"/>
      <c r="I1" s="371"/>
      <c r="J1" s="371"/>
      <c r="K1" s="372"/>
      <c r="L1" s="157"/>
      <c r="M1" s="157"/>
      <c r="N1" s="157"/>
    </row>
    <row r="2" spans="1:15" s="151" customFormat="1" ht="17.25" customHeight="1">
      <c r="A2" s="377" t="s">
        <v>154</v>
      </c>
      <c r="B2" s="375" t="s">
        <v>155</v>
      </c>
      <c r="C2" s="379" t="s">
        <v>173</v>
      </c>
      <c r="D2" s="365" t="s">
        <v>25</v>
      </c>
      <c r="E2" s="361" t="s">
        <v>37</v>
      </c>
      <c r="F2" s="363" t="s">
        <v>138</v>
      </c>
      <c r="G2" s="361" t="s">
        <v>158</v>
      </c>
      <c r="H2" s="361" t="s">
        <v>0</v>
      </c>
      <c r="I2" s="361" t="s">
        <v>156</v>
      </c>
      <c r="J2" s="361"/>
      <c r="K2" s="354" t="s">
        <v>157</v>
      </c>
      <c r="O2" s="153"/>
    </row>
    <row r="3" spans="1:15" s="151" customFormat="1" ht="34.5" customHeight="1" thickBot="1">
      <c r="A3" s="378"/>
      <c r="B3" s="376"/>
      <c r="C3" s="380"/>
      <c r="D3" s="366"/>
      <c r="E3" s="362"/>
      <c r="F3" s="364"/>
      <c r="G3" s="362"/>
      <c r="H3" s="362"/>
      <c r="I3" s="242" t="s">
        <v>70</v>
      </c>
      <c r="J3" s="242" t="s">
        <v>135</v>
      </c>
      <c r="K3" s="355"/>
      <c r="O3" s="153"/>
    </row>
    <row r="4" spans="1:15" s="147" customFormat="1" ht="42.75">
      <c r="A4" s="243" t="s">
        <v>4</v>
      </c>
      <c r="B4" s="326" t="s">
        <v>31</v>
      </c>
      <c r="C4" s="254">
        <v>6000</v>
      </c>
      <c r="D4" s="159" t="s">
        <v>27</v>
      </c>
      <c r="E4" s="187"/>
      <c r="F4" s="244"/>
      <c r="G4" s="188"/>
      <c r="H4" s="189"/>
      <c r="I4" s="190"/>
      <c r="J4" s="191"/>
      <c r="K4" s="141"/>
      <c r="L4" s="143"/>
      <c r="M4" s="144"/>
    </row>
    <row r="5" spans="1:15" s="147" customFormat="1" ht="57">
      <c r="A5" s="209" t="s">
        <v>14</v>
      </c>
      <c r="B5" s="327"/>
      <c r="C5" s="255">
        <v>19900</v>
      </c>
      <c r="D5" s="164" t="s">
        <v>26</v>
      </c>
      <c r="E5" s="165"/>
      <c r="F5" s="245"/>
      <c r="G5" s="192"/>
      <c r="H5" s="193"/>
      <c r="I5" s="194"/>
      <c r="J5" s="194"/>
      <c r="K5" s="195"/>
      <c r="L5" s="158"/>
      <c r="M5" s="144"/>
    </row>
    <row r="6" spans="1:15" s="147" customFormat="1" ht="57">
      <c r="A6" s="209" t="s">
        <v>21</v>
      </c>
      <c r="B6" s="327" t="s">
        <v>42</v>
      </c>
      <c r="C6" s="255">
        <v>4990</v>
      </c>
      <c r="D6" s="164" t="s">
        <v>27</v>
      </c>
      <c r="E6" s="165"/>
      <c r="F6" s="245"/>
      <c r="G6" s="192"/>
      <c r="H6" s="193"/>
      <c r="I6" s="165"/>
      <c r="J6" s="194"/>
      <c r="K6" s="196"/>
      <c r="L6" s="144"/>
      <c r="M6" s="144"/>
    </row>
    <row r="7" spans="1:15" s="147" customFormat="1" ht="71.25">
      <c r="A7" s="209" t="s">
        <v>149</v>
      </c>
      <c r="B7" s="327" t="s">
        <v>46</v>
      </c>
      <c r="C7" s="256" t="s">
        <v>148</v>
      </c>
      <c r="D7" s="164" t="s">
        <v>26</v>
      </c>
      <c r="E7" s="165"/>
      <c r="F7" s="246"/>
      <c r="G7" s="192"/>
      <c r="H7" s="168"/>
      <c r="I7" s="197"/>
      <c r="J7" s="197"/>
      <c r="K7" s="196"/>
    </row>
    <row r="8" spans="1:15" s="147" customFormat="1" ht="42.75">
      <c r="A8" s="209" t="s">
        <v>13</v>
      </c>
      <c r="B8" s="327"/>
      <c r="C8" s="255">
        <v>28400</v>
      </c>
      <c r="D8" s="164" t="s">
        <v>26</v>
      </c>
      <c r="E8" s="165"/>
      <c r="F8" s="245"/>
      <c r="G8" s="192"/>
      <c r="H8" s="193"/>
      <c r="I8" s="194"/>
      <c r="J8" s="194"/>
      <c r="K8" s="196"/>
    </row>
    <row r="9" spans="1:15" s="147" customFormat="1" ht="42.75">
      <c r="A9" s="209" t="s">
        <v>5</v>
      </c>
      <c r="B9" s="327"/>
      <c r="C9" s="255">
        <v>5400</v>
      </c>
      <c r="D9" s="164" t="s">
        <v>27</v>
      </c>
      <c r="E9" s="165" t="s">
        <v>161</v>
      </c>
      <c r="F9" s="247">
        <v>4990</v>
      </c>
      <c r="G9" s="181" t="s">
        <v>140</v>
      </c>
      <c r="H9" s="223" t="s">
        <v>162</v>
      </c>
      <c r="I9" s="197">
        <v>45338</v>
      </c>
      <c r="J9" s="197">
        <v>45703</v>
      </c>
      <c r="K9" s="196" t="s">
        <v>123</v>
      </c>
    </row>
    <row r="10" spans="1:15" s="147" customFormat="1" ht="26.25" customHeight="1">
      <c r="A10" s="208" t="s">
        <v>36</v>
      </c>
      <c r="B10" s="328"/>
      <c r="C10" s="257">
        <v>24960</v>
      </c>
      <c r="D10" s="198"/>
      <c r="E10" s="183"/>
      <c r="F10" s="248"/>
      <c r="G10" s="199"/>
      <c r="H10" s="199"/>
      <c r="I10" s="194"/>
      <c r="J10" s="194"/>
      <c r="K10" s="196"/>
    </row>
    <row r="11" spans="1:15" s="147" customFormat="1" ht="28.5">
      <c r="A11" s="209" t="s">
        <v>39</v>
      </c>
      <c r="B11" s="327" t="s">
        <v>45</v>
      </c>
      <c r="C11" s="255"/>
      <c r="D11" s="198" t="s">
        <v>113</v>
      </c>
      <c r="E11" s="200"/>
      <c r="F11" s="249"/>
      <c r="G11" s="200"/>
      <c r="H11" s="200"/>
      <c r="I11" s="200"/>
      <c r="J11" s="200"/>
      <c r="K11" s="170"/>
    </row>
    <row r="12" spans="1:15" s="147" customFormat="1" ht="20.25" customHeight="1">
      <c r="A12" s="210" t="s">
        <v>120</v>
      </c>
      <c r="B12" s="329"/>
      <c r="C12" s="255">
        <v>74000</v>
      </c>
      <c r="D12" s="198" t="s">
        <v>27</v>
      </c>
      <c r="E12" s="201"/>
      <c r="F12" s="250"/>
      <c r="G12" s="174"/>
      <c r="H12" s="202"/>
      <c r="I12" s="194"/>
      <c r="J12" s="194"/>
      <c r="K12" s="196"/>
    </row>
    <row r="13" spans="1:15" s="147" customFormat="1" ht="22.5" customHeight="1" thickBot="1">
      <c r="A13" s="211" t="s">
        <v>121</v>
      </c>
      <c r="B13" s="330"/>
      <c r="C13" s="258">
        <v>74000</v>
      </c>
      <c r="D13" s="203" t="s">
        <v>27</v>
      </c>
      <c r="E13" s="204"/>
      <c r="F13" s="251"/>
      <c r="G13" s="205"/>
      <c r="H13" s="206"/>
      <c r="I13" s="207"/>
      <c r="J13" s="207"/>
      <c r="K13" s="185"/>
    </row>
    <row r="14" spans="1:15" s="3" customFormat="1">
      <c r="B14" s="154"/>
      <c r="C14" s="259"/>
      <c r="D14" s="94"/>
      <c r="E14" s="155"/>
      <c r="F14" s="252"/>
      <c r="G14" s="156"/>
      <c r="H14" s="96"/>
    </row>
    <row r="15" spans="1:15">
      <c r="I15" s="13"/>
    </row>
    <row r="16" spans="1:15">
      <c r="I16" s="13"/>
    </row>
    <row r="20" spans="9:9">
      <c r="I20" s="13"/>
    </row>
    <row r="21" spans="9:9">
      <c r="I21" s="13"/>
    </row>
    <row r="22" spans="9:9">
      <c r="I22" s="13"/>
    </row>
    <row r="23" spans="9:9">
      <c r="I23" s="13"/>
    </row>
    <row r="24" spans="9:9">
      <c r="I24" s="13"/>
    </row>
    <row r="25" spans="9:9">
      <c r="I25" s="95"/>
    </row>
    <row r="26" spans="9:9">
      <c r="I26" s="13"/>
    </row>
    <row r="27" spans="9:9">
      <c r="I27" s="13"/>
    </row>
    <row r="28" spans="9:9">
      <c r="I28" s="13"/>
    </row>
    <row r="29" spans="9:9">
      <c r="I29" s="93"/>
    </row>
    <row r="30" spans="9:9">
      <c r="I30" s="13"/>
    </row>
    <row r="31" spans="9:9">
      <c r="I31" s="13"/>
    </row>
    <row r="32" spans="9:9">
      <c r="I32" s="13"/>
    </row>
    <row r="33" spans="9:9">
      <c r="I33" s="13"/>
    </row>
    <row r="34" spans="9:9">
      <c r="I34" s="13"/>
    </row>
  </sheetData>
  <mergeCells count="12">
    <mergeCell ref="A1:B1"/>
    <mergeCell ref="D2:D3"/>
    <mergeCell ref="E2:E3"/>
    <mergeCell ref="G2:G3"/>
    <mergeCell ref="F2:F3"/>
    <mergeCell ref="D1:K1"/>
    <mergeCell ref="I2:J2"/>
    <mergeCell ref="H2:H3"/>
    <mergeCell ref="K2:K3"/>
    <mergeCell ref="B2:B3"/>
    <mergeCell ref="A2:A3"/>
    <mergeCell ref="C2:C3"/>
  </mergeCells>
  <pageMargins left="0" right="0" top="0.74803149606299213" bottom="0.74803149606299213" header="0.31496062992125984" footer="0.31496062992125984"/>
  <pageSetup paperSize="9" scale="5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Y32"/>
  <sheetViews>
    <sheetView view="pageBreakPreview" zoomScale="60" zoomScaleNormal="100" workbookViewId="0">
      <selection activeCell="F4" sqref="F4"/>
    </sheetView>
  </sheetViews>
  <sheetFormatPr defaultRowHeight="12.75"/>
  <cols>
    <col min="1" max="1" width="34.28515625" customWidth="1"/>
    <col min="2" max="2" width="26.28515625" customWidth="1"/>
    <col min="3" max="3" width="17" style="267" customWidth="1"/>
    <col min="4" max="4" width="11.28515625" customWidth="1"/>
    <col min="5" max="5" width="13.42578125" customWidth="1"/>
    <col min="6" max="6" width="17" style="267" customWidth="1"/>
    <col min="7" max="7" width="25.85546875" customWidth="1"/>
    <col min="11" max="11" width="15.5703125" customWidth="1"/>
    <col min="14" max="14" width="10.28515625" bestFit="1" customWidth="1"/>
    <col min="15" max="15" width="12.5703125" bestFit="1" customWidth="1"/>
    <col min="16" max="16" width="14.42578125" bestFit="1" customWidth="1"/>
    <col min="17" max="17" width="16.85546875" customWidth="1"/>
    <col min="18" max="18" width="21.85546875" style="92" customWidth="1"/>
    <col min="19" max="19" width="31.85546875" style="92" customWidth="1"/>
    <col min="20" max="20" width="10.7109375" bestFit="1" customWidth="1"/>
    <col min="21" max="21" width="14.42578125" bestFit="1" customWidth="1"/>
    <col min="22" max="22" width="15" bestFit="1" customWidth="1"/>
    <col min="23" max="23" width="7.28515625" bestFit="1" customWidth="1"/>
    <col min="24" max="24" width="15.42578125" bestFit="1" customWidth="1"/>
    <col min="25" max="25" width="15.140625" bestFit="1" customWidth="1"/>
  </cols>
  <sheetData>
    <row r="1" spans="1:25" ht="46.5" customHeight="1">
      <c r="A1" s="373" t="s">
        <v>152</v>
      </c>
      <c r="B1" s="381"/>
      <c r="C1" s="308"/>
      <c r="D1" s="370" t="s">
        <v>136</v>
      </c>
      <c r="E1" s="371"/>
      <c r="F1" s="371"/>
      <c r="G1" s="371"/>
      <c r="H1" s="371"/>
      <c r="I1" s="371"/>
      <c r="J1" s="371"/>
      <c r="K1" s="372"/>
      <c r="N1" s="215"/>
      <c r="O1" s="216"/>
      <c r="P1" s="216"/>
      <c r="Q1" s="216"/>
      <c r="R1" s="216"/>
      <c r="S1" s="216"/>
      <c r="T1" s="217"/>
      <c r="U1" s="218"/>
      <c r="V1" s="216"/>
      <c r="W1" s="217"/>
      <c r="X1" s="212"/>
      <c r="Y1" s="212"/>
    </row>
    <row r="2" spans="1:25" ht="17.25">
      <c r="A2" s="377" t="s">
        <v>38</v>
      </c>
      <c r="B2" s="382" t="s">
        <v>153</v>
      </c>
      <c r="C2" s="379" t="s">
        <v>173</v>
      </c>
      <c r="D2" s="384" t="s">
        <v>25</v>
      </c>
      <c r="E2" s="361" t="s">
        <v>37</v>
      </c>
      <c r="F2" s="363" t="s">
        <v>138</v>
      </c>
      <c r="G2" s="361" t="s">
        <v>158</v>
      </c>
      <c r="H2" s="361" t="s">
        <v>0</v>
      </c>
      <c r="I2" s="361" t="s">
        <v>156</v>
      </c>
      <c r="J2" s="361"/>
      <c r="K2" s="354" t="s">
        <v>157</v>
      </c>
      <c r="N2" s="214"/>
      <c r="O2" s="214"/>
      <c r="P2" s="215"/>
      <c r="Q2" s="214"/>
      <c r="R2" s="219"/>
      <c r="S2" s="219"/>
      <c r="T2" s="214"/>
      <c r="U2" s="214"/>
      <c r="V2" s="220"/>
      <c r="W2" s="216"/>
      <c r="X2" s="213"/>
      <c r="Y2" s="213"/>
    </row>
    <row r="3" spans="1:25" ht="46.5" customHeight="1" thickBot="1">
      <c r="A3" s="378"/>
      <c r="B3" s="383"/>
      <c r="C3" s="380"/>
      <c r="D3" s="385"/>
      <c r="E3" s="362"/>
      <c r="F3" s="364"/>
      <c r="G3" s="362"/>
      <c r="H3" s="362"/>
      <c r="I3" s="242" t="s">
        <v>70</v>
      </c>
      <c r="J3" s="242" t="s">
        <v>135</v>
      </c>
      <c r="K3" s="355"/>
      <c r="N3" s="214"/>
      <c r="O3" s="214"/>
      <c r="P3" s="215"/>
      <c r="Q3" s="214"/>
      <c r="R3" s="219"/>
      <c r="S3" s="219"/>
      <c r="T3" s="214"/>
      <c r="U3" s="214"/>
      <c r="V3" s="221"/>
      <c r="W3" s="214"/>
      <c r="X3" s="214"/>
      <c r="Y3" s="214"/>
    </row>
    <row r="4" spans="1:25" ht="89.25">
      <c r="A4" s="287" t="s">
        <v>12</v>
      </c>
      <c r="B4" s="277" t="s">
        <v>49</v>
      </c>
      <c r="C4" s="278">
        <v>9990</v>
      </c>
      <c r="D4" s="239" t="s">
        <v>27</v>
      </c>
      <c r="E4" s="240"/>
      <c r="F4" s="268"/>
      <c r="G4" s="240"/>
      <c r="H4" s="240"/>
      <c r="I4" s="240"/>
      <c r="J4" s="240"/>
      <c r="K4" s="241"/>
      <c r="N4" s="214"/>
      <c r="O4" s="214"/>
      <c r="P4" s="215"/>
      <c r="Q4" s="214"/>
      <c r="R4" s="219"/>
      <c r="S4" s="219"/>
      <c r="T4" s="214"/>
      <c r="U4" s="214"/>
      <c r="V4" s="221"/>
      <c r="W4" s="222"/>
      <c r="X4" s="214"/>
      <c r="Y4" s="214"/>
    </row>
    <row r="5" spans="1:25" ht="51">
      <c r="A5" s="288" t="s">
        <v>11</v>
      </c>
      <c r="B5" s="279" t="s">
        <v>47</v>
      </c>
      <c r="C5" s="280">
        <v>19800.2</v>
      </c>
      <c r="D5" s="225" t="s">
        <v>26</v>
      </c>
      <c r="E5" s="224"/>
      <c r="F5" s="269"/>
      <c r="G5" s="224"/>
      <c r="H5" s="224"/>
      <c r="I5" s="224"/>
      <c r="J5" s="224"/>
      <c r="K5" s="226"/>
      <c r="N5" s="214"/>
      <c r="O5" s="214"/>
      <c r="P5" s="215"/>
      <c r="Q5" s="214"/>
      <c r="R5" s="219"/>
      <c r="S5" s="219"/>
      <c r="T5" s="214"/>
      <c r="U5" s="214"/>
      <c r="V5" s="221"/>
      <c r="W5" s="214"/>
      <c r="X5" s="214"/>
      <c r="Y5" s="214"/>
    </row>
    <row r="6" spans="1:25" ht="63.75">
      <c r="A6" s="289" t="s">
        <v>10</v>
      </c>
      <c r="B6" s="279" t="s">
        <v>48</v>
      </c>
      <c r="C6" s="280">
        <v>12500</v>
      </c>
      <c r="D6" s="225" t="s">
        <v>27</v>
      </c>
      <c r="E6" s="224"/>
      <c r="F6" s="269"/>
      <c r="G6" s="224"/>
      <c r="H6" s="224"/>
      <c r="I6" s="224"/>
      <c r="J6" s="224"/>
      <c r="K6" s="226"/>
      <c r="N6" s="214"/>
      <c r="O6" s="214"/>
      <c r="P6" s="215"/>
      <c r="Q6" s="214"/>
      <c r="R6" s="219"/>
      <c r="S6" s="219"/>
      <c r="T6" s="214"/>
      <c r="U6" s="214"/>
      <c r="V6" s="221"/>
      <c r="W6" s="214"/>
      <c r="X6" s="214"/>
      <c r="Y6" s="214"/>
    </row>
    <row r="7" spans="1:25" ht="25.5">
      <c r="A7" s="288" t="s">
        <v>22</v>
      </c>
      <c r="B7" s="279" t="s">
        <v>44</v>
      </c>
      <c r="C7" s="281">
        <v>9575.4</v>
      </c>
      <c r="D7" s="225" t="s">
        <v>26</v>
      </c>
      <c r="E7" s="224"/>
      <c r="F7" s="269"/>
      <c r="G7" s="224"/>
      <c r="H7" s="224"/>
      <c r="I7" s="224"/>
      <c r="J7" s="224"/>
      <c r="K7" s="226"/>
      <c r="N7" s="214"/>
      <c r="O7" s="214"/>
      <c r="P7" s="215"/>
      <c r="Q7" s="214"/>
      <c r="R7" s="219"/>
      <c r="S7" s="219"/>
      <c r="T7" s="214"/>
      <c r="U7" s="214"/>
      <c r="V7" s="221"/>
      <c r="W7" s="214"/>
      <c r="X7" s="214"/>
      <c r="Y7" s="214"/>
    </row>
    <row r="8" spans="1:25" ht="25.5">
      <c r="A8" s="288" t="s">
        <v>6</v>
      </c>
      <c r="B8" s="279" t="s">
        <v>50</v>
      </c>
      <c r="C8" s="282">
        <f>8168+16.27*21</f>
        <v>8509.67</v>
      </c>
      <c r="D8" s="225" t="s">
        <v>26</v>
      </c>
      <c r="E8" s="224"/>
      <c r="F8" s="269"/>
      <c r="G8" s="224"/>
      <c r="H8" s="224"/>
      <c r="I8" s="224"/>
      <c r="J8" s="224"/>
      <c r="K8" s="226"/>
      <c r="N8" s="214"/>
      <c r="O8" s="214"/>
      <c r="P8" s="215"/>
      <c r="Q8" s="214"/>
      <c r="R8" s="219"/>
      <c r="S8" s="219"/>
      <c r="T8" s="214"/>
      <c r="U8" s="214"/>
      <c r="V8" s="221"/>
      <c r="W8" s="214"/>
      <c r="X8" s="214"/>
      <c r="Y8" s="214"/>
    </row>
    <row r="9" spans="1:25" ht="63.75">
      <c r="A9" s="290" t="s">
        <v>3</v>
      </c>
      <c r="B9" s="279" t="s">
        <v>51</v>
      </c>
      <c r="C9" s="283">
        <v>30415.200000000001</v>
      </c>
      <c r="D9" s="225" t="s">
        <v>26</v>
      </c>
      <c r="E9" s="224"/>
      <c r="F9" s="269"/>
      <c r="G9" s="224"/>
      <c r="H9" s="224"/>
      <c r="I9" s="224"/>
      <c r="J9" s="224"/>
      <c r="K9" s="226"/>
      <c r="N9" s="214"/>
      <c r="O9" s="214"/>
      <c r="P9" s="215"/>
      <c r="Q9" s="214"/>
      <c r="R9" s="219"/>
      <c r="S9" s="219"/>
      <c r="T9" s="214"/>
      <c r="U9" s="214"/>
      <c r="V9" s="221"/>
      <c r="W9" s="214"/>
      <c r="X9" s="214"/>
      <c r="Y9" s="214"/>
    </row>
    <row r="10" spans="1:25" ht="17.25" customHeight="1">
      <c r="A10" s="289" t="s">
        <v>41</v>
      </c>
      <c r="B10" s="279"/>
      <c r="C10" s="284">
        <v>39000</v>
      </c>
      <c r="D10" s="225" t="s">
        <v>27</v>
      </c>
      <c r="E10" s="224"/>
      <c r="F10" s="269"/>
      <c r="G10" s="224"/>
      <c r="H10" s="224"/>
      <c r="I10" s="224"/>
      <c r="J10" s="224"/>
      <c r="K10" s="226"/>
      <c r="N10" s="214"/>
      <c r="O10" s="214"/>
      <c r="P10" s="214"/>
      <c r="Q10" s="214"/>
      <c r="R10" s="219"/>
      <c r="S10" s="219"/>
      <c r="T10" s="214"/>
      <c r="U10" s="214"/>
      <c r="V10" s="214"/>
      <c r="W10" s="214"/>
      <c r="X10" s="214"/>
      <c r="Y10" s="214"/>
    </row>
    <row r="11" spans="1:25" ht="18.75" customHeight="1" thickBot="1">
      <c r="A11" s="291" t="s">
        <v>40</v>
      </c>
      <c r="B11" s="285" t="s">
        <v>43</v>
      </c>
      <c r="C11" s="286">
        <v>58000</v>
      </c>
      <c r="D11" s="227" t="s">
        <v>27</v>
      </c>
      <c r="E11" s="228"/>
      <c r="F11" s="270"/>
      <c r="G11" s="228"/>
      <c r="H11" s="228"/>
      <c r="I11" s="228"/>
      <c r="J11" s="228"/>
      <c r="K11" s="229"/>
      <c r="N11" s="214"/>
      <c r="O11" s="214"/>
      <c r="P11" s="214"/>
      <c r="Q11" s="214"/>
      <c r="R11" s="219"/>
      <c r="S11" s="219"/>
      <c r="T11" s="214"/>
      <c r="U11" s="214"/>
      <c r="V11" s="214"/>
      <c r="W11" s="214"/>
      <c r="X11" s="214"/>
      <c r="Y11" s="214"/>
    </row>
    <row r="12" spans="1:25">
      <c r="W12" s="3"/>
    </row>
    <row r="13" spans="1:25">
      <c r="W13" s="13"/>
    </row>
    <row r="14" spans="1:25">
      <c r="W14" s="13"/>
    </row>
    <row r="15" spans="1:25">
      <c r="W15" s="13"/>
    </row>
    <row r="16" spans="1:25">
      <c r="W16" s="13"/>
    </row>
    <row r="17" spans="23:23">
      <c r="W17" s="13"/>
    </row>
    <row r="18" spans="23:23">
      <c r="W18" s="13"/>
    </row>
    <row r="19" spans="23:23">
      <c r="W19" s="13"/>
    </row>
    <row r="20" spans="23:23">
      <c r="W20" s="13"/>
    </row>
    <row r="21" spans="23:23">
      <c r="W21" s="13"/>
    </row>
    <row r="22" spans="23:23">
      <c r="W22" s="13"/>
    </row>
    <row r="23" spans="23:23">
      <c r="W23" s="95"/>
    </row>
    <row r="24" spans="23:23">
      <c r="W24" s="13"/>
    </row>
    <row r="25" spans="23:23">
      <c r="W25" s="13"/>
    </row>
    <row r="26" spans="23:23">
      <c r="W26" s="13"/>
    </row>
    <row r="27" spans="23:23">
      <c r="W27" s="93"/>
    </row>
    <row r="28" spans="23:23">
      <c r="W28" s="13"/>
    </row>
    <row r="29" spans="23:23">
      <c r="W29" s="13"/>
    </row>
    <row r="30" spans="23:23">
      <c r="W30" s="13"/>
    </row>
    <row r="31" spans="23:23">
      <c r="W31" s="13"/>
    </row>
    <row r="32" spans="23:23">
      <c r="W32" s="13"/>
    </row>
  </sheetData>
  <sortState ref="N2:V9">
    <sortCondition ref="U2:U9"/>
  </sortState>
  <mergeCells count="12">
    <mergeCell ref="I2:J2"/>
    <mergeCell ref="K2:K3"/>
    <mergeCell ref="A1:B1"/>
    <mergeCell ref="D1:K1"/>
    <mergeCell ref="A2:A3"/>
    <mergeCell ref="B2:B3"/>
    <mergeCell ref="C2:C3"/>
    <mergeCell ref="D2:D3"/>
    <mergeCell ref="E2:E3"/>
    <mergeCell ref="F2:F3"/>
    <mergeCell ref="G2:G3"/>
    <mergeCell ref="H2:H3"/>
  </mergeCells>
  <pageMargins left="0" right="0" top="0.74803149606299213" bottom="0.74803149606299213" header="0.31496062992125984" footer="0.31496062992125984"/>
  <pageSetup paperSize="9" scale="6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="60" zoomScaleNormal="100" workbookViewId="0">
      <selection activeCell="G3" sqref="G3:G4"/>
    </sheetView>
  </sheetViews>
  <sheetFormatPr defaultRowHeight="12.75"/>
  <cols>
    <col min="1" max="1" width="17.140625" customWidth="1"/>
    <col min="2" max="2" width="23.28515625" bestFit="1" customWidth="1"/>
    <col min="3" max="4" width="14.42578125" bestFit="1" customWidth="1"/>
    <col min="6" max="6" width="65.85546875" customWidth="1"/>
    <col min="7" max="7" width="25.7109375" customWidth="1"/>
    <col min="8" max="8" width="33.28515625" customWidth="1"/>
    <col min="9" max="9" width="16.85546875" customWidth="1"/>
  </cols>
  <sheetData>
    <row r="1" spans="1:10" s="99" customFormat="1" ht="34.5" customHeight="1">
      <c r="A1" s="388" t="s">
        <v>145</v>
      </c>
      <c r="B1" s="389"/>
      <c r="C1" s="389"/>
      <c r="D1" s="389"/>
      <c r="E1" s="389"/>
      <c r="F1" s="389"/>
      <c r="G1" s="389"/>
      <c r="H1" s="389"/>
      <c r="I1" s="390"/>
      <c r="J1" s="98"/>
    </row>
    <row r="2" spans="1:10" s="99" customFormat="1" ht="49.5" customHeight="1">
      <c r="A2" s="391" t="s">
        <v>119</v>
      </c>
      <c r="B2" s="392"/>
      <c r="C2" s="392"/>
      <c r="D2" s="392"/>
      <c r="E2" s="392"/>
      <c r="F2" s="392"/>
      <c r="G2" s="392"/>
      <c r="H2" s="392"/>
      <c r="I2" s="393"/>
      <c r="J2" s="98"/>
    </row>
    <row r="3" spans="1:10" s="100" customFormat="1" ht="15" customHeight="1">
      <c r="A3" s="400" t="s">
        <v>25</v>
      </c>
      <c r="B3" s="396" t="s">
        <v>69</v>
      </c>
      <c r="C3" s="401" t="s">
        <v>70</v>
      </c>
      <c r="D3" s="401" t="s">
        <v>71</v>
      </c>
      <c r="E3" s="396" t="s">
        <v>72</v>
      </c>
      <c r="F3" s="396"/>
      <c r="G3" s="396" t="s">
        <v>138</v>
      </c>
      <c r="H3" s="396" t="s">
        <v>134</v>
      </c>
      <c r="I3" s="394" t="s">
        <v>0</v>
      </c>
    </row>
    <row r="4" spans="1:10" s="100" customFormat="1" ht="25.5" customHeight="1">
      <c r="A4" s="400"/>
      <c r="B4" s="396"/>
      <c r="C4" s="401"/>
      <c r="D4" s="401"/>
      <c r="E4" s="396"/>
      <c r="F4" s="396"/>
      <c r="G4" s="396"/>
      <c r="H4" s="396"/>
      <c r="I4" s="394"/>
    </row>
    <row r="5" spans="1:10" s="109" customFormat="1" ht="15.75">
      <c r="A5" s="397" t="s">
        <v>26</v>
      </c>
      <c r="B5" s="103" t="s">
        <v>73</v>
      </c>
      <c r="C5" s="104">
        <v>45181</v>
      </c>
      <c r="D5" s="105">
        <v>45362</v>
      </c>
      <c r="E5" s="387" t="s">
        <v>74</v>
      </c>
      <c r="F5" s="387"/>
      <c r="G5" s="106">
        <v>280</v>
      </c>
      <c r="H5" s="107"/>
      <c r="I5" s="108"/>
    </row>
    <row r="6" spans="1:10" s="109" customFormat="1" ht="15.75">
      <c r="A6" s="398"/>
      <c r="B6" s="110" t="s">
        <v>75</v>
      </c>
      <c r="C6" s="111">
        <v>45195</v>
      </c>
      <c r="D6" s="112">
        <v>45376</v>
      </c>
      <c r="E6" s="395" t="s">
        <v>76</v>
      </c>
      <c r="F6" s="395"/>
      <c r="G6" s="113">
        <v>455</v>
      </c>
      <c r="H6" s="110"/>
      <c r="I6" s="114"/>
    </row>
    <row r="7" spans="1:10" s="109" customFormat="1" ht="15.75">
      <c r="A7" s="398"/>
      <c r="B7" s="110" t="s">
        <v>77</v>
      </c>
      <c r="C7" s="112">
        <v>45261</v>
      </c>
      <c r="D7" s="112">
        <v>45442</v>
      </c>
      <c r="E7" s="386" t="s">
        <v>78</v>
      </c>
      <c r="F7" s="386"/>
      <c r="G7" s="113">
        <v>207</v>
      </c>
      <c r="H7" s="110"/>
      <c r="I7" s="114"/>
    </row>
    <row r="8" spans="1:10" s="109" customFormat="1" ht="15.75">
      <c r="A8" s="398"/>
      <c r="B8" s="110" t="s">
        <v>79</v>
      </c>
      <c r="C8" s="112">
        <v>45261</v>
      </c>
      <c r="D8" s="112">
        <v>45442</v>
      </c>
      <c r="E8" s="386" t="s">
        <v>80</v>
      </c>
      <c r="F8" s="386"/>
      <c r="G8" s="113">
        <v>207</v>
      </c>
      <c r="H8" s="110"/>
      <c r="I8" s="114"/>
    </row>
    <row r="9" spans="1:10" s="109" customFormat="1" ht="15.75">
      <c r="A9" s="398"/>
      <c r="B9" s="110" t="s">
        <v>81</v>
      </c>
      <c r="C9" s="112">
        <v>45261</v>
      </c>
      <c r="D9" s="112">
        <v>45442</v>
      </c>
      <c r="E9" s="386" t="s">
        <v>82</v>
      </c>
      <c r="F9" s="386"/>
      <c r="G9" s="113">
        <v>207</v>
      </c>
      <c r="H9" s="110"/>
      <c r="I9" s="114"/>
    </row>
    <row r="10" spans="1:10" s="119" customFormat="1" ht="47.25">
      <c r="A10" s="398"/>
      <c r="B10" s="115" t="s">
        <v>83</v>
      </c>
      <c r="C10" s="112">
        <v>45350</v>
      </c>
      <c r="D10" s="116">
        <v>45715</v>
      </c>
      <c r="E10" s="395" t="s">
        <v>118</v>
      </c>
      <c r="F10" s="395"/>
      <c r="G10" s="117">
        <v>171.53</v>
      </c>
      <c r="H10" s="118" t="s">
        <v>143</v>
      </c>
      <c r="I10" s="101" t="s">
        <v>126</v>
      </c>
    </row>
    <row r="11" spans="1:10" s="119" customFormat="1" ht="47.25">
      <c r="A11" s="398"/>
      <c r="B11" s="115" t="s">
        <v>73</v>
      </c>
      <c r="C11" s="112">
        <v>45354</v>
      </c>
      <c r="D11" s="116">
        <v>45718</v>
      </c>
      <c r="E11" s="395" t="s">
        <v>117</v>
      </c>
      <c r="F11" s="395"/>
      <c r="G11" s="120">
        <v>205</v>
      </c>
      <c r="H11" s="118" t="s">
        <v>143</v>
      </c>
      <c r="I11" s="121" t="s">
        <v>130</v>
      </c>
    </row>
    <row r="12" spans="1:10" s="109" customFormat="1" ht="15.75">
      <c r="A12" s="398"/>
      <c r="B12" s="110" t="s">
        <v>81</v>
      </c>
      <c r="C12" s="111">
        <v>45121</v>
      </c>
      <c r="D12" s="112">
        <v>45486</v>
      </c>
      <c r="E12" s="386" t="s">
        <v>84</v>
      </c>
      <c r="F12" s="386"/>
      <c r="G12" s="113">
        <v>467.21</v>
      </c>
      <c r="H12" s="110"/>
      <c r="I12" s="114"/>
    </row>
    <row r="13" spans="1:10" s="109" customFormat="1" ht="48" thickBot="1">
      <c r="A13" s="399"/>
      <c r="B13" s="122" t="s">
        <v>86</v>
      </c>
      <c r="C13" s="123">
        <v>45292</v>
      </c>
      <c r="D13" s="123">
        <v>45657</v>
      </c>
      <c r="E13" s="402" t="s">
        <v>87</v>
      </c>
      <c r="F13" s="402"/>
      <c r="G13" s="124">
        <v>259</v>
      </c>
      <c r="H13" s="125" t="s">
        <v>143</v>
      </c>
      <c r="I13" s="102" t="s">
        <v>85</v>
      </c>
    </row>
  </sheetData>
  <mergeCells count="20">
    <mergeCell ref="E10:F10"/>
    <mergeCell ref="E11:F11"/>
    <mergeCell ref="H3:H4"/>
    <mergeCell ref="A5:A13"/>
    <mergeCell ref="A3:A4"/>
    <mergeCell ref="B3:B4"/>
    <mergeCell ref="C3:C4"/>
    <mergeCell ref="D3:D4"/>
    <mergeCell ref="E12:F12"/>
    <mergeCell ref="E13:F13"/>
    <mergeCell ref="E3:F4"/>
    <mergeCell ref="G3:G4"/>
    <mergeCell ref="E6:F6"/>
    <mergeCell ref="E7:F7"/>
    <mergeCell ref="E8:F8"/>
    <mergeCell ref="E9:F9"/>
    <mergeCell ref="E5:F5"/>
    <mergeCell ref="A1:I1"/>
    <mergeCell ref="A2:I2"/>
    <mergeCell ref="I3:I4"/>
  </mergeCells>
  <pageMargins left="0" right="0" top="0.74803149606299213" bottom="0.74803149606299213" header="0.31496062992125984" footer="0.31496062992125984"/>
  <pageSetup paperSize="9" scale="60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zoomScaleNormal="100" workbookViewId="0">
      <selection activeCell="B2" sqref="B2"/>
    </sheetView>
  </sheetViews>
  <sheetFormatPr defaultRowHeight="14.25"/>
  <cols>
    <col min="1" max="1" width="11.5703125" bestFit="1" customWidth="1"/>
    <col min="2" max="2" width="39.85546875" style="336" customWidth="1"/>
    <col min="3" max="3" width="26.42578125" style="92" customWidth="1"/>
    <col min="4" max="4" width="11.85546875" customWidth="1"/>
    <col min="5" max="5" width="12.5703125" bestFit="1" customWidth="1"/>
    <col min="6" max="6" width="14.7109375" style="267" customWidth="1"/>
    <col min="7" max="7" width="17.28515625" customWidth="1"/>
    <col min="8" max="9" width="15.85546875" customWidth="1"/>
  </cols>
  <sheetData>
    <row r="1" spans="1:9" s="1" customFormat="1" ht="52.5" customHeight="1">
      <c r="A1" s="230" t="s">
        <v>25</v>
      </c>
      <c r="B1" s="331" t="s">
        <v>88</v>
      </c>
      <c r="C1" s="231" t="s">
        <v>89</v>
      </c>
      <c r="D1" s="232" t="s">
        <v>70</v>
      </c>
      <c r="E1" s="232" t="s">
        <v>135</v>
      </c>
      <c r="F1" s="271" t="s">
        <v>90</v>
      </c>
      <c r="G1" s="233" t="s">
        <v>144</v>
      </c>
      <c r="H1" s="234" t="s">
        <v>91</v>
      </c>
      <c r="I1" s="235" t="s">
        <v>92</v>
      </c>
    </row>
    <row r="2" spans="1:9" ht="28.5">
      <c r="A2" s="403" t="s">
        <v>26</v>
      </c>
      <c r="B2" s="332" t="s">
        <v>93</v>
      </c>
      <c r="C2" s="236" t="s">
        <v>94</v>
      </c>
      <c r="D2" s="126">
        <v>44501</v>
      </c>
      <c r="E2" s="127">
        <v>45596</v>
      </c>
      <c r="F2" s="272">
        <v>40</v>
      </c>
      <c r="G2" s="128" t="s">
        <v>95</v>
      </c>
      <c r="H2" s="406" t="s">
        <v>96</v>
      </c>
      <c r="I2" s="407" t="s">
        <v>97</v>
      </c>
    </row>
    <row r="3" spans="1:9" ht="28.5">
      <c r="A3" s="404"/>
      <c r="B3" s="332" t="s">
        <v>98</v>
      </c>
      <c r="C3" s="236" t="s">
        <v>94</v>
      </c>
      <c r="D3" s="126">
        <v>44501</v>
      </c>
      <c r="E3" s="127">
        <v>45596</v>
      </c>
      <c r="F3" s="272">
        <v>40</v>
      </c>
      <c r="G3" s="128" t="s">
        <v>95</v>
      </c>
      <c r="H3" s="406"/>
      <c r="I3" s="407"/>
    </row>
    <row r="4" spans="1:9" ht="28.5">
      <c r="A4" s="404"/>
      <c r="B4" s="332" t="s">
        <v>99</v>
      </c>
      <c r="C4" s="236" t="s">
        <v>100</v>
      </c>
      <c r="D4" s="126">
        <v>44501</v>
      </c>
      <c r="E4" s="127">
        <v>45596</v>
      </c>
      <c r="F4" s="272">
        <v>2137</v>
      </c>
      <c r="G4" s="128" t="s">
        <v>95</v>
      </c>
      <c r="H4" s="406"/>
      <c r="I4" s="407"/>
    </row>
    <row r="5" spans="1:9" ht="28.5">
      <c r="A5" s="404"/>
      <c r="B5" s="333" t="s">
        <v>101</v>
      </c>
      <c r="C5" s="236" t="s">
        <v>94</v>
      </c>
      <c r="D5" s="126">
        <v>44533</v>
      </c>
      <c r="E5" s="127">
        <v>45628</v>
      </c>
      <c r="F5" s="272">
        <v>40</v>
      </c>
      <c r="G5" s="128" t="s">
        <v>95</v>
      </c>
      <c r="H5" s="130" t="s">
        <v>32</v>
      </c>
      <c r="I5" s="129" t="s">
        <v>102</v>
      </c>
    </row>
    <row r="6" spans="1:9" ht="28.5">
      <c r="A6" s="404"/>
      <c r="B6" s="332" t="s">
        <v>103</v>
      </c>
      <c r="C6" s="236" t="s">
        <v>94</v>
      </c>
      <c r="D6" s="126">
        <v>44638</v>
      </c>
      <c r="E6" s="131">
        <v>45733</v>
      </c>
      <c r="F6" s="272">
        <v>40</v>
      </c>
      <c r="G6" s="128" t="s">
        <v>95</v>
      </c>
      <c r="H6" s="132" t="s">
        <v>32</v>
      </c>
      <c r="I6" s="129" t="s">
        <v>104</v>
      </c>
    </row>
    <row r="7" spans="1:9" ht="28.5">
      <c r="A7" s="404"/>
      <c r="B7" s="334" t="s">
        <v>105</v>
      </c>
      <c r="C7" s="237" t="s">
        <v>106</v>
      </c>
      <c r="D7" s="133">
        <v>44374</v>
      </c>
      <c r="E7" s="133">
        <v>45469</v>
      </c>
      <c r="F7" s="272">
        <v>135</v>
      </c>
      <c r="G7" s="128" t="s">
        <v>95</v>
      </c>
      <c r="H7" s="130" t="s">
        <v>32</v>
      </c>
      <c r="I7" s="129" t="s">
        <v>107</v>
      </c>
    </row>
    <row r="8" spans="1:9" ht="28.5">
      <c r="A8" s="404"/>
      <c r="B8" s="334" t="s">
        <v>108</v>
      </c>
      <c r="C8" s="237" t="s">
        <v>109</v>
      </c>
      <c r="D8" s="134">
        <v>44967</v>
      </c>
      <c r="E8" s="134">
        <v>46062</v>
      </c>
      <c r="F8" s="272">
        <v>72</v>
      </c>
      <c r="G8" s="128" t="s">
        <v>95</v>
      </c>
      <c r="H8" s="130" t="s">
        <v>32</v>
      </c>
      <c r="I8" s="135" t="s">
        <v>110</v>
      </c>
    </row>
    <row r="9" spans="1:9" ht="29.25" thickBot="1">
      <c r="A9" s="405"/>
      <c r="B9" s="335" t="s">
        <v>111</v>
      </c>
      <c r="C9" s="238" t="s">
        <v>94</v>
      </c>
      <c r="D9" s="136">
        <v>45002</v>
      </c>
      <c r="E9" s="136">
        <v>46097</v>
      </c>
      <c r="F9" s="273">
        <v>40</v>
      </c>
      <c r="G9" s="137" t="s">
        <v>95</v>
      </c>
      <c r="H9" s="138" t="s">
        <v>32</v>
      </c>
      <c r="I9" s="139" t="s">
        <v>112</v>
      </c>
    </row>
  </sheetData>
  <mergeCells count="3">
    <mergeCell ref="A2:A9"/>
    <mergeCell ref="H2:H4"/>
    <mergeCell ref="I2:I4"/>
  </mergeCells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</hyperlinks>
  <pageMargins left="0" right="0" top="0.74803149606299213" bottom="0.74803149606299213" header="0.31496062992125984" footer="0.31496062992125984"/>
  <pageSetup paperSize="9" scale="85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4</vt:i4>
      </vt:variant>
    </vt:vector>
  </HeadingPairs>
  <TitlesOfParts>
    <vt:vector size="14" baseType="lpstr">
      <vt:lpstr>...</vt:lpstr>
      <vt:lpstr>,</vt:lpstr>
      <vt:lpstr>..</vt:lpstr>
      <vt:lpstr>.</vt:lpstr>
      <vt:lpstr>BASSO</vt:lpstr>
      <vt:lpstr>MEDIO</vt:lpstr>
      <vt:lpstr>ALTO</vt:lpstr>
      <vt:lpstr>DETTAGLIO ABBONAMENTI ON LINE</vt:lpstr>
      <vt:lpstr>DETTAGLIO PEC</vt:lpstr>
      <vt:lpstr>Foglio1</vt:lpstr>
      <vt:lpstr>ALTO!Area_stampa</vt:lpstr>
      <vt:lpstr>BASSO!Area_stampa</vt:lpstr>
      <vt:lpstr>'DETTAGLIO ABBONAMENTI ON LINE'!Area_stampa</vt:lpstr>
      <vt:lpstr>MEDIO!Area_stampa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Marco Bernardi</cp:lastModifiedBy>
  <cp:revision>2</cp:revision>
  <cp:lastPrinted>2024-02-27T13:21:59Z</cp:lastPrinted>
  <dcterms:created xsi:type="dcterms:W3CDTF">2009-04-22T08:43:55Z</dcterms:created>
  <dcterms:modified xsi:type="dcterms:W3CDTF">2024-02-28T13:00:13Z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